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10" activeTab="0"/>
  </bookViews>
  <sheets>
    <sheet name="C0506003" sheetId="1" r:id="rId1"/>
  </sheets>
  <definedNames>
    <definedName name="_Regression_Int" localSheetId="0" hidden="1">1</definedName>
    <definedName name="_xlnm.Print_Area" localSheetId="0">'C0506003'!$A$1:$N$34</definedName>
    <definedName name="Imprimir_área_IM" localSheetId="0">'C0506003'!$A$1:$P$34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<sst xmlns="http://schemas.openxmlformats.org/spreadsheetml/2006/main" count="43" uniqueCount="40">
  <si>
    <t>Tamaño del local</t>
  </si>
  <si>
    <t>Total general</t>
  </si>
  <si>
    <t>Unidades productivas</t>
  </si>
  <si>
    <t>Hasta 1 ocupado</t>
  </si>
  <si>
    <t>De 11 a 25 ocupados</t>
  </si>
  <si>
    <t>De 26 a 40 ocupados</t>
  </si>
  <si>
    <t>De 41 a 50 ocupados</t>
  </si>
  <si>
    <t>De 51 a 150 ocupados</t>
  </si>
  <si>
    <t>De 151 a 250 ocupados</t>
  </si>
  <si>
    <t>De 251 a 400 ocupados</t>
  </si>
  <si>
    <t>Más de 400 ocupados</t>
  </si>
  <si>
    <t>Unidades auxiliares</t>
  </si>
  <si>
    <t xml:space="preserve">  </t>
  </si>
  <si>
    <t>Total</t>
  </si>
  <si>
    <t xml:space="preserve">   Consumo intermedio</t>
  </si>
  <si>
    <t xml:space="preserve">    (en miles de pesos)</t>
  </si>
  <si>
    <t>.</t>
  </si>
  <si>
    <t xml:space="preserve">              </t>
  </si>
  <si>
    <t>Valor agregado bruto</t>
  </si>
  <si>
    <t>(en miles de pesos)</t>
  </si>
  <si>
    <t xml:space="preserve">    como asi también las grandes empresas de Transporte y Construcción.</t>
  </si>
  <si>
    <t xml:space="preserve"> Costos de materias primas y materiales</t>
  </si>
  <si>
    <t>Costo de Servicios Auxiliares</t>
  </si>
  <si>
    <t>Otros consumos intermedios</t>
  </si>
  <si>
    <t>Otros componentes del VBA</t>
  </si>
  <si>
    <t>Puestos de trabajo ocupados  (promedio mensual)</t>
  </si>
  <si>
    <t>Cantidad  de   Locales</t>
  </si>
  <si>
    <t xml:space="preserve">Valor de la producción  (en miles de pesos)  </t>
  </si>
  <si>
    <t>De 2 a 3 ocupados</t>
  </si>
  <si>
    <t>De 4 a 5 ocupados</t>
  </si>
  <si>
    <t>De 6 a 10 ocupados</t>
  </si>
  <si>
    <t>Asalariados</t>
  </si>
  <si>
    <t>No asalariados</t>
  </si>
  <si>
    <t>Remuneración al trabajo</t>
  </si>
  <si>
    <t>Impuestos, amortizaciones e intereses</t>
  </si>
  <si>
    <t xml:space="preserve">según tamaño del local.Provincia Santa Fe. Año 1993 </t>
  </si>
  <si>
    <r>
      <t>Nota</t>
    </r>
    <r>
      <rPr>
        <sz val="8"/>
        <rFont val="Arial"/>
        <family val="2"/>
      </rPr>
      <t>: Excluidos los sectores de Electricidad, Gas y Agua; Comunicaciones Financiero;Obras Sociales y Medicina Prepaga, Extracción de Petróleo y Gas,</t>
    </r>
  </si>
  <si>
    <t>-</t>
  </si>
  <si>
    <r>
      <t>5.6.3</t>
    </r>
    <r>
      <rPr>
        <sz val="10"/>
        <rFont val="Arial"/>
        <family val="2"/>
      </rPr>
      <t xml:space="preserve"> Industria manufacturera: Locales, puestos de trabajo ocupados, consumo intermedio, valor agregado y  valor de producción</t>
    </r>
  </si>
  <si>
    <r>
      <t>Fuente:</t>
    </r>
    <r>
      <rPr>
        <sz val="8"/>
        <rFont val="Arial"/>
        <family val="2"/>
      </rPr>
      <t xml:space="preserve"> INDEC - IPEC, Censo Nacional Económico 1985, Censo Nacional Económico 1994.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</si>
</sst>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.##000"/>
    <numFmt numFmtId="195" formatCode="&quot;$&quot;#,#00"/>
    <numFmt numFmtId="196" formatCode="%#,#00"/>
    <numFmt numFmtId="197" formatCode="#,#00"/>
    <numFmt numFmtId="198" formatCode="#.##0,"/>
    <numFmt numFmtId="199" formatCode="&quot;$&quot;#,"/>
    <numFmt numFmtId="200" formatCode="0_)"/>
  </numFmts>
  <fonts count="13">
    <font>
      <sz val="10"/>
      <name val="Courier"/>
      <family val="0"/>
    </font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197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5" fontId="2" fillId="0" borderId="0">
      <alignment/>
      <protection locked="0"/>
    </xf>
    <xf numFmtId="199" fontId="2" fillId="0" borderId="0">
      <alignment/>
      <protection locked="0"/>
    </xf>
    <xf numFmtId="196" fontId="2" fillId="0" borderId="0">
      <alignment/>
      <protection locked="0"/>
    </xf>
    <xf numFmtId="9" fontId="1" fillId="0" borderId="0" applyFont="0" applyFill="0" applyBorder="0" applyAlignment="0" applyProtection="0"/>
    <xf numFmtId="194" fontId="2" fillId="0" borderId="0">
      <alignment/>
      <protection locked="0"/>
    </xf>
    <xf numFmtId="198" fontId="2" fillId="0" borderId="0">
      <alignment/>
      <protection locked="0"/>
    </xf>
    <xf numFmtId="0" fontId="2" fillId="0" borderId="1">
      <alignment/>
      <protection locked="0"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2" xfId="0" applyFont="1" applyFill="1" applyBorder="1" applyAlignment="1">
      <alignment vertical="center"/>
    </xf>
    <xf numFmtId="0" fontId="11" fillId="0" borderId="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3" fontId="12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4"/>
  <sheetViews>
    <sheetView showGridLine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625" defaultRowHeight="15" customHeight="1"/>
  <cols>
    <col min="1" max="1" width="21.50390625" style="1" customWidth="1"/>
    <col min="2" max="2" width="12.625" style="1" customWidth="1"/>
    <col min="3" max="3" width="10.875" style="1" customWidth="1"/>
    <col min="4" max="4" width="11.25390625" style="1" customWidth="1"/>
    <col min="5" max="5" width="10.25390625" style="1" customWidth="1"/>
    <col min="6" max="6" width="9.625" style="1" customWidth="1"/>
    <col min="7" max="7" width="11.375" style="1" customWidth="1"/>
    <col min="8" max="8" width="11.00390625" style="1" customWidth="1"/>
    <col min="9" max="9" width="13.875" style="1" customWidth="1"/>
    <col min="10" max="10" width="9.875" style="1" customWidth="1"/>
    <col min="11" max="11" width="11.625" style="1" customWidth="1"/>
    <col min="12" max="13" width="12.00390625" style="1" customWidth="1"/>
    <col min="14" max="14" width="12.625" style="1" customWidth="1"/>
    <col min="15" max="16384" width="9.625" style="1" customWidth="1"/>
  </cols>
  <sheetData>
    <row r="1" s="5" customFormat="1" ht="15" customHeight="1">
      <c r="A1" s="10" t="s">
        <v>38</v>
      </c>
    </row>
    <row r="2" s="5" customFormat="1" ht="15" customHeight="1">
      <c r="A2" s="18" t="s">
        <v>35</v>
      </c>
    </row>
    <row r="3" spans="1:14" s="2" customFormat="1" ht="15" customHeight="1">
      <c r="A3" s="3"/>
      <c r="B3" s="3" t="s">
        <v>12</v>
      </c>
      <c r="C3" s="3"/>
      <c r="D3" s="3"/>
      <c r="E3" s="3"/>
      <c r="N3" s="3" t="s">
        <v>17</v>
      </c>
    </row>
    <row r="4" spans="1:14" s="4" customFormat="1" ht="15" customHeight="1">
      <c r="A4" s="23" t="s">
        <v>0</v>
      </c>
      <c r="B4" s="23" t="s">
        <v>26</v>
      </c>
      <c r="C4" s="23" t="s">
        <v>25</v>
      </c>
      <c r="D4" s="23"/>
      <c r="E4" s="23"/>
      <c r="F4" s="23" t="s">
        <v>14</v>
      </c>
      <c r="G4" s="23"/>
      <c r="H4" s="23"/>
      <c r="I4" s="23"/>
      <c r="J4" s="23" t="s">
        <v>18</v>
      </c>
      <c r="K4" s="23"/>
      <c r="L4" s="23"/>
      <c r="M4" s="23"/>
      <c r="N4" s="23" t="s">
        <v>27</v>
      </c>
    </row>
    <row r="5" spans="1:14" s="4" customFormat="1" ht="15" customHeight="1">
      <c r="A5" s="24"/>
      <c r="B5" s="24"/>
      <c r="C5" s="24"/>
      <c r="D5" s="24"/>
      <c r="E5" s="24"/>
      <c r="F5" s="26" t="s">
        <v>15</v>
      </c>
      <c r="G5" s="26"/>
      <c r="H5" s="26"/>
      <c r="I5" s="26"/>
      <c r="J5" s="26" t="s">
        <v>19</v>
      </c>
      <c r="K5" s="26"/>
      <c r="L5" s="26"/>
      <c r="M5" s="26"/>
      <c r="N5" s="24"/>
    </row>
    <row r="6" spans="1:14" s="4" customFormat="1" ht="15" customHeight="1">
      <c r="A6" s="24"/>
      <c r="B6" s="24"/>
      <c r="C6" s="25"/>
      <c r="D6" s="25"/>
      <c r="E6" s="25"/>
      <c r="F6" s="24" t="s">
        <v>13</v>
      </c>
      <c r="G6" s="24" t="s">
        <v>21</v>
      </c>
      <c r="H6" s="24" t="s">
        <v>22</v>
      </c>
      <c r="I6" s="24" t="s">
        <v>23</v>
      </c>
      <c r="J6" s="24" t="s">
        <v>13</v>
      </c>
      <c r="K6" s="24" t="s">
        <v>33</v>
      </c>
      <c r="L6" s="24" t="s">
        <v>34</v>
      </c>
      <c r="M6" s="24" t="s">
        <v>24</v>
      </c>
      <c r="N6" s="24"/>
    </row>
    <row r="7" spans="1:14" s="4" customFormat="1" ht="15" customHeight="1">
      <c r="A7" s="24"/>
      <c r="B7" s="24"/>
      <c r="C7" s="24" t="s">
        <v>13</v>
      </c>
      <c r="D7" s="24" t="s">
        <v>31</v>
      </c>
      <c r="E7" s="24" t="s">
        <v>32</v>
      </c>
      <c r="F7" s="24"/>
      <c r="G7" s="24"/>
      <c r="H7" s="24"/>
      <c r="I7" s="24"/>
      <c r="J7" s="24"/>
      <c r="K7" s="24"/>
      <c r="L7" s="24"/>
      <c r="M7" s="24"/>
      <c r="N7" s="24"/>
    </row>
    <row r="8" spans="1:14" s="4" customFormat="1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4" customFormat="1" ht="1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4"/>
      <c r="L9" s="24"/>
      <c r="M9" s="24"/>
      <c r="N9" s="24"/>
    </row>
    <row r="10" spans="1:14" ht="15" customHeight="1">
      <c r="A10" s="17"/>
      <c r="B10" s="11"/>
      <c r="C10" s="11"/>
      <c r="D10" s="11"/>
      <c r="E10" s="11"/>
      <c r="F10" s="11"/>
      <c r="G10" s="11"/>
      <c r="H10" s="11"/>
      <c r="I10" s="11"/>
      <c r="J10" s="11"/>
      <c r="K10" s="17"/>
      <c r="L10" s="17"/>
      <c r="M10" s="17"/>
      <c r="N10" s="17"/>
    </row>
    <row r="11" spans="1:14" s="2" customFormat="1" ht="15" customHeight="1">
      <c r="A11" s="19" t="s">
        <v>1</v>
      </c>
      <c r="B11" s="12">
        <v>10488</v>
      </c>
      <c r="C11" s="12">
        <v>102009</v>
      </c>
      <c r="D11" s="12">
        <v>84929</v>
      </c>
      <c r="E11" s="12">
        <v>17080</v>
      </c>
      <c r="F11" s="12">
        <v>6257066</v>
      </c>
      <c r="G11" s="12">
        <v>4656039</v>
      </c>
      <c r="H11" s="12">
        <v>449587</v>
      </c>
      <c r="I11" s="12">
        <v>1151440</v>
      </c>
      <c r="J11" s="12">
        <v>1927252</v>
      </c>
      <c r="K11" s="12">
        <v>1057795</v>
      </c>
      <c r="L11" s="12">
        <v>370658</v>
      </c>
      <c r="M11" s="12">
        <v>498799</v>
      </c>
      <c r="N11" s="12">
        <v>8184319</v>
      </c>
    </row>
    <row r="12" spans="1:14" ht="15" customHeight="1">
      <c r="A12" s="20"/>
      <c r="B12" s="13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  <c r="N12" s="14"/>
    </row>
    <row r="13" spans="1:14" ht="15" customHeight="1">
      <c r="A13" s="21" t="s">
        <v>2</v>
      </c>
      <c r="B13" s="13">
        <v>10178</v>
      </c>
      <c r="C13" s="13">
        <v>98981</v>
      </c>
      <c r="D13" s="13">
        <v>82043</v>
      </c>
      <c r="E13" s="13">
        <v>16938</v>
      </c>
      <c r="F13" s="13">
        <v>6172305</v>
      </c>
      <c r="G13" s="13">
        <v>4656039</v>
      </c>
      <c r="H13" s="13">
        <v>449587</v>
      </c>
      <c r="I13" s="13">
        <v>1066679</v>
      </c>
      <c r="J13" s="13">
        <v>1838396</v>
      </c>
      <c r="K13" s="13">
        <v>989549</v>
      </c>
      <c r="L13" s="13">
        <v>350048</v>
      </c>
      <c r="M13" s="13">
        <v>498799</v>
      </c>
      <c r="N13" s="13">
        <v>8010702</v>
      </c>
    </row>
    <row r="14" spans="1:14" ht="15" customHeight="1">
      <c r="A14" s="20"/>
      <c r="B14" s="13"/>
      <c r="C14" s="13"/>
      <c r="D14" s="14"/>
      <c r="E14" s="13"/>
      <c r="F14" s="13"/>
      <c r="G14" s="13"/>
      <c r="H14" s="14"/>
      <c r="I14" s="13"/>
      <c r="J14" s="13"/>
      <c r="K14" s="14"/>
      <c r="L14" s="14"/>
      <c r="M14" s="14"/>
      <c r="N14" s="14"/>
    </row>
    <row r="15" spans="1:14" ht="15" customHeight="1">
      <c r="A15" s="21" t="s">
        <v>3</v>
      </c>
      <c r="B15" s="13">
        <v>3305</v>
      </c>
      <c r="C15" s="13">
        <f aca="true" t="shared" si="0" ref="C15:C25">D15+E15</f>
        <v>3285</v>
      </c>
      <c r="D15" s="13">
        <v>48</v>
      </c>
      <c r="E15" s="13">
        <v>3237</v>
      </c>
      <c r="F15" s="13">
        <f aca="true" t="shared" si="1" ref="F15:F25">G15+H15+I15</f>
        <v>123254</v>
      </c>
      <c r="G15" s="13">
        <v>97848</v>
      </c>
      <c r="H15" s="13">
        <v>7629</v>
      </c>
      <c r="I15" s="13">
        <v>17777</v>
      </c>
      <c r="J15" s="13">
        <f aca="true" t="shared" si="2" ref="J15:J25">K15+L15+M15</f>
        <v>47110</v>
      </c>
      <c r="K15" s="13">
        <v>722</v>
      </c>
      <c r="L15" s="13">
        <v>4211</v>
      </c>
      <c r="M15" s="13">
        <v>42177</v>
      </c>
      <c r="N15" s="13">
        <v>170365</v>
      </c>
    </row>
    <row r="16" spans="1:14" ht="15" customHeight="1">
      <c r="A16" s="21" t="s">
        <v>28</v>
      </c>
      <c r="B16" s="13">
        <v>3185</v>
      </c>
      <c r="C16" s="13">
        <f t="shared" si="0"/>
        <v>7525</v>
      </c>
      <c r="D16" s="13">
        <v>1804</v>
      </c>
      <c r="E16" s="13">
        <v>5721</v>
      </c>
      <c r="F16" s="13">
        <f t="shared" si="1"/>
        <v>120973</v>
      </c>
      <c r="G16" s="13">
        <v>105284</v>
      </c>
      <c r="H16" s="13">
        <v>916</v>
      </c>
      <c r="I16" s="13">
        <v>14773</v>
      </c>
      <c r="J16" s="13">
        <f t="shared" si="2"/>
        <v>66680</v>
      </c>
      <c r="K16" s="13">
        <v>11059</v>
      </c>
      <c r="L16" s="13">
        <v>7512</v>
      </c>
      <c r="M16" s="13">
        <v>48109</v>
      </c>
      <c r="N16" s="13">
        <v>187653</v>
      </c>
    </row>
    <row r="17" spans="1:14" ht="15" customHeight="1">
      <c r="A17" s="21" t="s">
        <v>29</v>
      </c>
      <c r="B17" s="13">
        <v>1268</v>
      </c>
      <c r="C17" s="13">
        <f t="shared" si="0"/>
        <v>5562</v>
      </c>
      <c r="D17" s="13">
        <v>2837</v>
      </c>
      <c r="E17" s="13">
        <v>2725</v>
      </c>
      <c r="F17" s="13">
        <f t="shared" si="1"/>
        <v>110829</v>
      </c>
      <c r="G17" s="13">
        <v>94541</v>
      </c>
      <c r="H17" s="13">
        <v>663</v>
      </c>
      <c r="I17" s="13">
        <v>15625</v>
      </c>
      <c r="J17" s="13">
        <f t="shared" si="2"/>
        <v>65025</v>
      </c>
      <c r="K17" s="13">
        <v>17516</v>
      </c>
      <c r="L17" s="13">
        <v>7317</v>
      </c>
      <c r="M17" s="13">
        <v>40192</v>
      </c>
      <c r="N17" s="13">
        <v>175855</v>
      </c>
    </row>
    <row r="18" spans="1:14" ht="15" customHeight="1">
      <c r="A18" s="21" t="s">
        <v>30</v>
      </c>
      <c r="B18" s="13">
        <v>1065</v>
      </c>
      <c r="C18" s="13">
        <f t="shared" si="0"/>
        <v>7981</v>
      </c>
      <c r="D18" s="13">
        <v>5763</v>
      </c>
      <c r="E18" s="13">
        <v>2218</v>
      </c>
      <c r="F18" s="13">
        <f t="shared" si="1"/>
        <v>204147</v>
      </c>
      <c r="G18" s="13">
        <v>165973</v>
      </c>
      <c r="H18" s="13">
        <v>1283</v>
      </c>
      <c r="I18" s="13">
        <v>36891</v>
      </c>
      <c r="J18" s="13">
        <f t="shared" si="2"/>
        <v>124637</v>
      </c>
      <c r="K18" s="13">
        <v>37561</v>
      </c>
      <c r="L18" s="13">
        <v>13325</v>
      </c>
      <c r="M18" s="13">
        <v>73751</v>
      </c>
      <c r="N18" s="13">
        <v>328783</v>
      </c>
    </row>
    <row r="19" spans="1:14" ht="15" customHeight="1">
      <c r="A19" s="21" t="s">
        <v>4</v>
      </c>
      <c r="B19" s="13">
        <v>770</v>
      </c>
      <c r="C19" s="13">
        <f t="shared" si="0"/>
        <v>12285</v>
      </c>
      <c r="D19" s="13">
        <v>10632</v>
      </c>
      <c r="E19" s="13">
        <v>1653</v>
      </c>
      <c r="F19" s="13">
        <f t="shared" si="1"/>
        <v>453371</v>
      </c>
      <c r="G19" s="13">
        <v>331037</v>
      </c>
      <c r="H19" s="13">
        <v>37448</v>
      </c>
      <c r="I19" s="13">
        <v>84886</v>
      </c>
      <c r="J19" s="13">
        <f t="shared" si="2"/>
        <v>210585</v>
      </c>
      <c r="K19" s="13">
        <v>78367</v>
      </c>
      <c r="L19" s="13">
        <v>26199</v>
      </c>
      <c r="M19" s="13">
        <v>106019</v>
      </c>
      <c r="N19" s="13">
        <v>663956</v>
      </c>
    </row>
    <row r="20" spans="1:14" ht="15" customHeight="1">
      <c r="A20" s="21" t="s">
        <v>5</v>
      </c>
      <c r="B20" s="13">
        <v>210</v>
      </c>
      <c r="C20" s="13">
        <f t="shared" si="0"/>
        <v>6663</v>
      </c>
      <c r="D20" s="13">
        <v>6223</v>
      </c>
      <c r="E20" s="13">
        <v>440</v>
      </c>
      <c r="F20" s="13">
        <f t="shared" si="1"/>
        <v>251284</v>
      </c>
      <c r="G20" s="13">
        <v>181829</v>
      </c>
      <c r="H20" s="13">
        <v>4441</v>
      </c>
      <c r="I20" s="13">
        <v>65014</v>
      </c>
      <c r="J20" s="13">
        <f t="shared" si="2"/>
        <v>136978</v>
      </c>
      <c r="K20" s="13">
        <v>54420</v>
      </c>
      <c r="L20" s="13">
        <v>15812</v>
      </c>
      <c r="M20" s="13">
        <v>66746</v>
      </c>
      <c r="N20" s="13">
        <v>388262</v>
      </c>
    </row>
    <row r="21" spans="1:14" ht="15" customHeight="1">
      <c r="A21" s="21" t="s">
        <v>6</v>
      </c>
      <c r="B21" s="13">
        <v>69</v>
      </c>
      <c r="C21" s="13">
        <f t="shared" si="0"/>
        <v>3168</v>
      </c>
      <c r="D21" s="13">
        <v>3045</v>
      </c>
      <c r="E21" s="13">
        <v>123</v>
      </c>
      <c r="F21" s="13">
        <f t="shared" si="1"/>
        <v>138590</v>
      </c>
      <c r="G21" s="13">
        <v>105572</v>
      </c>
      <c r="H21" s="13">
        <v>3276</v>
      </c>
      <c r="I21" s="13">
        <v>29742</v>
      </c>
      <c r="J21" s="13">
        <f t="shared" si="2"/>
        <v>72193</v>
      </c>
      <c r="K21" s="13">
        <v>28440</v>
      </c>
      <c r="L21" s="13">
        <v>8122</v>
      </c>
      <c r="M21" s="13">
        <v>35631</v>
      </c>
      <c r="N21" s="13">
        <v>210785</v>
      </c>
    </row>
    <row r="22" spans="1:14" ht="15" customHeight="1">
      <c r="A22" s="21" t="s">
        <v>7</v>
      </c>
      <c r="B22" s="13">
        <v>203</v>
      </c>
      <c r="C22" s="13">
        <f t="shared" si="0"/>
        <v>17203</v>
      </c>
      <c r="D22" s="13">
        <v>16705</v>
      </c>
      <c r="E22" s="13">
        <v>498</v>
      </c>
      <c r="F22" s="13">
        <f t="shared" si="1"/>
        <v>1848695</v>
      </c>
      <c r="G22" s="13">
        <v>1482958</v>
      </c>
      <c r="H22" s="13">
        <v>123676</v>
      </c>
      <c r="I22" s="13">
        <v>242061</v>
      </c>
      <c r="J22" s="13">
        <f t="shared" si="2"/>
        <v>353153</v>
      </c>
      <c r="K22" s="13">
        <v>201428</v>
      </c>
      <c r="L22" s="13">
        <v>65870</v>
      </c>
      <c r="M22" s="13">
        <v>85855</v>
      </c>
      <c r="N22" s="13">
        <v>2201849</v>
      </c>
    </row>
    <row r="23" spans="1:14" ht="15" customHeight="1">
      <c r="A23" s="21" t="s">
        <v>8</v>
      </c>
      <c r="B23" s="13">
        <v>51</v>
      </c>
      <c r="C23" s="13">
        <f t="shared" si="0"/>
        <v>9838</v>
      </c>
      <c r="D23" s="13">
        <v>9610</v>
      </c>
      <c r="E23" s="13">
        <v>228</v>
      </c>
      <c r="F23" s="13">
        <f t="shared" si="1"/>
        <v>885716</v>
      </c>
      <c r="G23" s="13">
        <v>700707</v>
      </c>
      <c r="H23" s="13">
        <v>49990</v>
      </c>
      <c r="I23" s="13">
        <v>135019</v>
      </c>
      <c r="J23" s="13">
        <f t="shared" si="2"/>
        <v>222279</v>
      </c>
      <c r="K23" s="13">
        <v>122484</v>
      </c>
      <c r="L23" s="13">
        <v>38282</v>
      </c>
      <c r="M23" s="13">
        <v>61513</v>
      </c>
      <c r="N23" s="13">
        <v>1107993</v>
      </c>
    </row>
    <row r="24" spans="1:14" ht="15" customHeight="1">
      <c r="A24" s="21" t="s">
        <v>9</v>
      </c>
      <c r="B24" s="13">
        <v>34</v>
      </c>
      <c r="C24" s="13">
        <f t="shared" si="0"/>
        <v>10970</v>
      </c>
      <c r="D24" s="13">
        <v>10941</v>
      </c>
      <c r="E24" s="13">
        <v>29</v>
      </c>
      <c r="F24" s="13">
        <f t="shared" si="1"/>
        <v>723322</v>
      </c>
      <c r="G24" s="13">
        <v>483428</v>
      </c>
      <c r="H24" s="13">
        <v>74431</v>
      </c>
      <c r="I24" s="13">
        <v>165463</v>
      </c>
      <c r="J24" s="13">
        <f t="shared" si="2"/>
        <v>241497</v>
      </c>
      <c r="K24" s="13">
        <v>187385</v>
      </c>
      <c r="L24" s="13">
        <v>52466</v>
      </c>
      <c r="M24" s="13">
        <v>1646</v>
      </c>
      <c r="N24" s="13">
        <v>964819</v>
      </c>
    </row>
    <row r="25" spans="1:14" ht="15" customHeight="1">
      <c r="A25" s="21" t="s">
        <v>10</v>
      </c>
      <c r="B25" s="13">
        <v>18</v>
      </c>
      <c r="C25" s="13">
        <f t="shared" si="0"/>
        <v>14501</v>
      </c>
      <c r="D25" s="13">
        <v>14435</v>
      </c>
      <c r="E25" s="13">
        <v>66</v>
      </c>
      <c r="F25" s="13">
        <f t="shared" si="1"/>
        <v>1312124</v>
      </c>
      <c r="G25" s="13">
        <v>906862</v>
      </c>
      <c r="H25" s="13">
        <v>145834</v>
      </c>
      <c r="I25" s="13">
        <v>259428</v>
      </c>
      <c r="J25" s="13">
        <f t="shared" si="2"/>
        <v>298257</v>
      </c>
      <c r="K25" s="13">
        <v>250166</v>
      </c>
      <c r="L25" s="13">
        <v>110932</v>
      </c>
      <c r="M25" s="13">
        <v>-62841</v>
      </c>
      <c r="N25" s="13">
        <v>1610382</v>
      </c>
    </row>
    <row r="26" spans="1:14" ht="15" customHeight="1">
      <c r="A26" s="20"/>
      <c r="B26" s="13"/>
      <c r="C26" s="13"/>
      <c r="D26" s="13"/>
      <c r="E26" s="13"/>
      <c r="F26" s="13"/>
      <c r="G26" s="13"/>
      <c r="H26" s="13"/>
      <c r="I26" s="13"/>
      <c r="J26" s="14"/>
      <c r="K26" s="14"/>
      <c r="L26" s="14"/>
      <c r="M26" s="14"/>
      <c r="N26" s="14"/>
    </row>
    <row r="27" spans="1:14" ht="15" customHeight="1">
      <c r="A27" s="21" t="s">
        <v>11</v>
      </c>
      <c r="B27" s="13">
        <v>310</v>
      </c>
      <c r="C27" s="13">
        <v>3028</v>
      </c>
      <c r="D27" s="13">
        <v>2886</v>
      </c>
      <c r="E27" s="13">
        <v>142</v>
      </c>
      <c r="F27" s="13">
        <v>84761</v>
      </c>
      <c r="G27" s="22" t="s">
        <v>37</v>
      </c>
      <c r="H27" s="15" t="s">
        <v>16</v>
      </c>
      <c r="I27" s="13">
        <v>84761</v>
      </c>
      <c r="J27" s="13">
        <v>88856</v>
      </c>
      <c r="K27" s="13">
        <v>68246</v>
      </c>
      <c r="L27" s="13">
        <v>20610</v>
      </c>
      <c r="M27" s="22" t="s">
        <v>37</v>
      </c>
      <c r="N27" s="13">
        <v>173617</v>
      </c>
    </row>
    <row r="28" spans="1:14" ht="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2" ht="15" customHeight="1">
      <c r="A30" s="9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" customHeight="1">
      <c r="A31" s="7" t="s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" customHeight="1">
      <c r="A33" s="9" t="s">
        <v>39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</sheetData>
  <mergeCells count="19">
    <mergeCell ref="N4:N9"/>
    <mergeCell ref="M6:M9"/>
    <mergeCell ref="L6:L9"/>
    <mergeCell ref="C4:E6"/>
    <mergeCell ref="E7:E9"/>
    <mergeCell ref="D7:D9"/>
    <mergeCell ref="F6:F9"/>
    <mergeCell ref="G6:G9"/>
    <mergeCell ref="K6:K9"/>
    <mergeCell ref="A4:A9"/>
    <mergeCell ref="B4:B9"/>
    <mergeCell ref="C7:C9"/>
    <mergeCell ref="J4:M4"/>
    <mergeCell ref="J5:M5"/>
    <mergeCell ref="F4:I4"/>
    <mergeCell ref="F5:I5"/>
    <mergeCell ref="H6:H9"/>
    <mergeCell ref="I6:I9"/>
    <mergeCell ref="J6:J9"/>
  </mergeCells>
  <printOptions/>
  <pageMargins left="0.7874015748031497" right="0.75" top="0.7874015748031497" bottom="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</dc:creator>
  <cp:keywords/>
  <dc:description/>
  <cp:lastModifiedBy>María Gabriela Prono</cp:lastModifiedBy>
  <cp:lastPrinted>2007-05-28T14:19:41Z</cp:lastPrinted>
  <dcterms:created xsi:type="dcterms:W3CDTF">1998-08-15T07:50:42Z</dcterms:created>
  <dcterms:modified xsi:type="dcterms:W3CDTF">2007-07-30T13:08:46Z</dcterms:modified>
  <cp:category/>
  <cp:version/>
  <cp:contentType/>
  <cp:contentStatus/>
</cp:coreProperties>
</file>