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activeTab="0"/>
  </bookViews>
  <sheets>
    <sheet name="Indice" sheetId="1" r:id="rId1"/>
    <sheet name="especie" sheetId="2" r:id="rId2"/>
    <sheet name="tambo" sheetId="3" r:id="rId3"/>
    <sheet name="invernada" sheetId="4" r:id="rId4"/>
    <sheet name="cria" sheetId="5" r:id="rId5"/>
    <sheet name="edad-sexo" sheetId="6" r:id="rId6"/>
    <sheet name="porcino" sheetId="7" r:id="rId7"/>
    <sheet name="vacuno_ordeñe" sheetId="8" r:id="rId8"/>
    <sheet name="act_tambera" sheetId="9" r:id="rId9"/>
    <sheet name="mortandad" sheetId="10" r:id="rId10"/>
    <sheet name="destino_tierra" sheetId="11" r:id="rId11"/>
    <sheet name="avicultura" sheetId="12" r:id="rId12"/>
    <sheet name="apicultura" sheetId="13" r:id="rId13"/>
    <sheet name="cantidad-superficie" sheetId="14" r:id="rId14"/>
  </sheets>
  <definedNames/>
  <calcPr fullCalcOnLoad="1"/>
</workbook>
</file>

<file path=xl/sharedStrings.xml><?xml version="1.0" encoding="utf-8"?>
<sst xmlns="http://schemas.openxmlformats.org/spreadsheetml/2006/main" count="431" uniqueCount="91">
  <si>
    <t>Existencia Ganadera por especie según Localidad.</t>
  </si>
  <si>
    <t>Departamento SAN JAVIER al 30 de JUNIO 2016</t>
  </si>
  <si>
    <t>Localidad</t>
  </si>
  <si>
    <t>Ganado Vacuno</t>
  </si>
  <si>
    <t>Ganado Yeguarizo</t>
  </si>
  <si>
    <t>Ganado Lanar</t>
  </si>
  <si>
    <t>Ganado Porcino</t>
  </si>
  <si>
    <t>Ganado Caprino</t>
  </si>
  <si>
    <t>Ganado Asnal y Mular</t>
  </si>
  <si>
    <t>Cabezas</t>
  </si>
  <si>
    <t>SAN JAVIER</t>
  </si>
  <si>
    <t>-</t>
  </si>
  <si>
    <t>ALEJANDRA</t>
  </si>
  <si>
    <t>CACIQUE ARIACAIQUIN</t>
  </si>
  <si>
    <t>ROMANG</t>
  </si>
  <si>
    <t>COLONIA DURAN</t>
  </si>
  <si>
    <t>LA BRAVA</t>
  </si>
  <si>
    <t>Nota: (-) Dato igual a cero</t>
  </si>
  <si>
    <t>Fuente: INSTITUTO PROVINCIAL DE ESTADISTICA Y CENSOS  -  JUNIO 2016</t>
  </si>
  <si>
    <t>Ganado Vacuno; Animales para TAMBO por Edad y Sexo según Localidad.</t>
  </si>
  <si>
    <t>Total TAMBO</t>
  </si>
  <si>
    <t>Vacas de Ordeñe</t>
  </si>
  <si>
    <t>Vacas Secas</t>
  </si>
  <si>
    <t>Terneras y Terneros</t>
  </si>
  <si>
    <t>Vaquillonas sin Servicio</t>
  </si>
  <si>
    <t>Vaquillonas con Servicio</t>
  </si>
  <si>
    <t>Toritos</t>
  </si>
  <si>
    <t>Toros</t>
  </si>
  <si>
    <t>Ganado Vacuno; Animales para INVERNADA por Edad y Sexo según Localidad.</t>
  </si>
  <si>
    <t>Total Invernada</t>
  </si>
  <si>
    <t>Novillos &lt; 300Kgs</t>
  </si>
  <si>
    <t>Novillos de &gt;300Kgs</t>
  </si>
  <si>
    <t>Vacas</t>
  </si>
  <si>
    <t>Vaquillonas (1 - 2) años</t>
  </si>
  <si>
    <t>Vaquillonas &gt; de 2 años</t>
  </si>
  <si>
    <t>Ganado Vacuno; Animales de CRIA por Edad y Sexo según Localidad.</t>
  </si>
  <si>
    <t>Total Cria</t>
  </si>
  <si>
    <t>Terneros y Terneras</t>
  </si>
  <si>
    <t>Vaquillonas</t>
  </si>
  <si>
    <t>Bueyes y Torunos</t>
  </si>
  <si>
    <t>Ganado Vacuno; existencia por Edad y Sexo según Localidad.</t>
  </si>
  <si>
    <t>Total</t>
  </si>
  <si>
    <t>Novillitos</t>
  </si>
  <si>
    <t>Novillos</t>
  </si>
  <si>
    <t>Ganado Porcino; existencia por Edad y Sexo según Localidad.</t>
  </si>
  <si>
    <t>Cerdas Madres(Lactancia y Secas)</t>
  </si>
  <si>
    <t>Lechones y Cachorros</t>
  </si>
  <si>
    <t>Hembras sin Servicio</t>
  </si>
  <si>
    <t>Capones</t>
  </si>
  <si>
    <t>Padrillos</t>
  </si>
  <si>
    <t>Ganado Vacuno para Ordeñe y Producción de Leche por Localidad.</t>
  </si>
  <si>
    <t>Departamento SAN JAVIER Periodo 01-07-2015 al 30-06-2016</t>
  </si>
  <si>
    <t>Vacas para Ordeñe</t>
  </si>
  <si>
    <t>Vacas en Ordeñe</t>
  </si>
  <si>
    <t>Litros Obtenidos el 30/06/2016</t>
  </si>
  <si>
    <t>Actividad Tambera; Cantidad de Tambos, Producción Lechera y Superficie dedicada a pastoreo de animales para tambo según Localidad.</t>
  </si>
  <si>
    <t>Cantidad de Tambos</t>
  </si>
  <si>
    <t>Sup. en Has. de Pastoreo de Animales</t>
  </si>
  <si>
    <t>Litros Obtenidos (01/07/15 - 30/06/16)</t>
  </si>
  <si>
    <t>Litros Vendidos (01/07/15 - 30/06/16)</t>
  </si>
  <si>
    <t>Mortandad de Ganado por especie según Localidad.</t>
  </si>
  <si>
    <t>Vacunos Adultos</t>
  </si>
  <si>
    <t>Porcinos</t>
  </si>
  <si>
    <t>Yeguarizos</t>
  </si>
  <si>
    <t>Cantidad y Superficie de Explotaciones Agropecuarias, por destino de la tierra según Localidad.</t>
  </si>
  <si>
    <t>Explotaciones Agropecuarias unidad</t>
  </si>
  <si>
    <t>Superficie Total</t>
  </si>
  <si>
    <t>Superficie Dedicada a Ganaderia</t>
  </si>
  <si>
    <t>Superficie Dedicada a Agricultura</t>
  </si>
  <si>
    <t>Montes Forestales y Frutales</t>
  </si>
  <si>
    <t>Granja, Floricultura Horticultura y Otras</t>
  </si>
  <si>
    <t>Superficie de Desperdicio</t>
  </si>
  <si>
    <t>ha</t>
  </si>
  <si>
    <t>Avicultura; Existencia Avicola y Producción de Huevos, según Localidad.</t>
  </si>
  <si>
    <t>Total de Aves de Corral</t>
  </si>
  <si>
    <t>Aves de Corral</t>
  </si>
  <si>
    <t>Producción huevos 1/07/15 al 30/06/16</t>
  </si>
  <si>
    <t>Gallos</t>
  </si>
  <si>
    <t>Gallinas</t>
  </si>
  <si>
    <t>Pollos</t>
  </si>
  <si>
    <t>Pollitos BB</t>
  </si>
  <si>
    <t>Apicultura; Cantidad de Colmenares y Producción de Miel según Localidad.</t>
  </si>
  <si>
    <t>Colmenares unidad</t>
  </si>
  <si>
    <t>Producción de miel Kg</t>
  </si>
  <si>
    <t>Cantidad y Superficie de las Explotaciones Agropecuarias declaradas según Localidad.</t>
  </si>
  <si>
    <t>Departamento SAN JAVIER JUNIO 2016</t>
  </si>
  <si>
    <t xml:space="preserve">Localidad </t>
  </si>
  <si>
    <t>Explotaciones Agropecuarias</t>
  </si>
  <si>
    <t>Superficie</t>
  </si>
  <si>
    <t>unidad</t>
  </si>
  <si>
    <t>INDICE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</si>
</sst>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3" fillId="0" borderId="1" xfId="0" applyFont="1" applyBorder="1" applyAlignment="1">
      <alignment horizontal="center" vertical="justify"/>
    </xf>
    <xf numFmtId="0" fontId="0" fillId="0" borderId="1" xfId="0" applyBorder="1" applyAlignment="1">
      <alignment horizontal="center" vertical="justify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3" fillId="0" borderId="1" xfId="0" applyFont="1" applyBorder="1" applyAlignment="1">
      <alignment horizontal="center" vertical="justify"/>
    </xf>
    <xf numFmtId="0" fontId="0" fillId="0" borderId="1" xfId="0" applyBorder="1" applyAlignment="1">
      <alignment horizontal="center" vertical="justify"/>
    </xf>
    <xf numFmtId="3" fontId="1" fillId="0" borderId="0" xfId="0" applyNumberFormat="1" applyFont="1" applyAlignment="1">
      <alignment/>
    </xf>
    <xf numFmtId="0" fontId="3" fillId="0" borderId="1" xfId="0" applyFont="1" applyBorder="1" applyAlignment="1">
      <alignment/>
    </xf>
    <xf numFmtId="0" fontId="0" fillId="0" borderId="0" xfId="0" applyAlignment="1">
      <alignment horizontal="center" vertical="justify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justify"/>
    </xf>
    <xf numFmtId="0" fontId="0" fillId="0" borderId="0" xfId="0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Hoja14"/>
  <dimension ref="A1:A15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67.421875" style="0" customWidth="1"/>
  </cols>
  <sheetData>
    <row r="1" ht="12.75">
      <c r="A1" s="2" t="s">
        <v>90</v>
      </c>
    </row>
    <row r="2" ht="28.5" customHeight="1">
      <c r="A2" s="20" t="str">
        <f>especie!A1</f>
        <v>Existencia Ganadera por especie según Localidad.</v>
      </c>
    </row>
    <row r="3" ht="28.5" customHeight="1">
      <c r="A3" s="20" t="str">
        <f>tambo!A1</f>
        <v>Ganado Vacuno; Animales para TAMBO por Edad y Sexo según Localidad.</v>
      </c>
    </row>
    <row r="4" ht="28.5" customHeight="1">
      <c r="A4" s="20" t="str">
        <f>invernada!A1</f>
        <v>Ganado Vacuno; Animales para INVERNADA por Edad y Sexo según Localidad.</v>
      </c>
    </row>
    <row r="5" ht="28.5" customHeight="1">
      <c r="A5" s="20" t="str">
        <f>cria!A1</f>
        <v>Ganado Vacuno; Animales de CRIA por Edad y Sexo según Localidad.</v>
      </c>
    </row>
    <row r="6" ht="28.5" customHeight="1">
      <c r="A6" s="20" t="str">
        <f>'edad-sexo'!A1:J1</f>
        <v>Ganado Vacuno; existencia por Edad y Sexo según Localidad.</v>
      </c>
    </row>
    <row r="7" ht="28.5" customHeight="1">
      <c r="A7" s="20" t="str">
        <f>porcino!A1</f>
        <v>Ganado Porcino; existencia por Edad y Sexo según Localidad.</v>
      </c>
    </row>
    <row r="8" ht="28.5" customHeight="1">
      <c r="A8" s="20" t="str">
        <f>vacuno_ordeñe!A1</f>
        <v>Ganado Vacuno para Ordeñe y Producción de Leche por Localidad.</v>
      </c>
    </row>
    <row r="9" ht="28.5" customHeight="1">
      <c r="A9" s="20" t="str">
        <f>act_tambera!A1</f>
        <v>Actividad Tambera; Cantidad de Tambos, Producción Lechera y Superficie dedicada a pastoreo de animales para tambo según Localidad.</v>
      </c>
    </row>
    <row r="10" ht="28.5" customHeight="1">
      <c r="A10" s="20" t="str">
        <f>mortandad!A1</f>
        <v>Mortandad de Ganado por especie según Localidad.</v>
      </c>
    </row>
    <row r="11" ht="28.5" customHeight="1">
      <c r="A11" s="20" t="str">
        <f>destino_tierra!A1</f>
        <v>Cantidad y Superficie de Explotaciones Agropecuarias, por destino de la tierra según Localidad.</v>
      </c>
    </row>
    <row r="12" ht="28.5" customHeight="1">
      <c r="A12" s="20" t="str">
        <f>avicultura!A1</f>
        <v>Avicultura; Existencia Avicola y Producción de Huevos, según Localidad.</v>
      </c>
    </row>
    <row r="13" ht="28.5" customHeight="1">
      <c r="A13" s="20" t="str">
        <f>apicultura!A1</f>
        <v>Apicultura; Cantidad de Colmenares y Producción de Miel según Localidad.</v>
      </c>
    </row>
    <row r="14" ht="28.5" customHeight="1">
      <c r="A14" s="20" t="str">
        <f>'cantidad-superficie'!A1:C1</f>
        <v>Cantidad y Superficie de las Explotaciones Agropecuarias declaradas según Localidad.</v>
      </c>
    </row>
    <row r="15" ht="12.75">
      <c r="A15" s="20"/>
    </row>
  </sheetData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5"/>
  <dimension ref="A1:G18"/>
  <sheetViews>
    <sheetView showGridLines="0" workbookViewId="0" topLeftCell="A1">
      <selection activeCell="A1" sqref="A1:E1"/>
    </sheetView>
  </sheetViews>
  <sheetFormatPr defaultColWidth="11.421875" defaultRowHeight="12.75"/>
  <cols>
    <col min="1" max="1" width="20.00390625" style="0" bestFit="1" customWidth="1"/>
    <col min="2" max="5" width="15.7109375" style="0" customWidth="1"/>
  </cols>
  <sheetData>
    <row r="1" spans="1:5" ht="37.5" customHeight="1">
      <c r="A1" s="1" t="s">
        <v>60</v>
      </c>
      <c r="B1" s="1"/>
      <c r="C1" s="1"/>
      <c r="D1" s="1"/>
      <c r="E1" s="1"/>
    </row>
    <row r="2" ht="12.75">
      <c r="A2" s="2" t="s">
        <v>51</v>
      </c>
    </row>
    <row r="4" spans="1:5" ht="24">
      <c r="A4" s="3" t="s">
        <v>2</v>
      </c>
      <c r="B4" s="3" t="s">
        <v>61</v>
      </c>
      <c r="C4" s="3" t="s">
        <v>37</v>
      </c>
      <c r="D4" s="3" t="s">
        <v>62</v>
      </c>
      <c r="E4" s="3" t="s">
        <v>63</v>
      </c>
    </row>
    <row r="5" spans="1:7" ht="12.75">
      <c r="A5" s="4"/>
      <c r="B5" s="5" t="s">
        <v>9</v>
      </c>
      <c r="C5" s="6"/>
      <c r="D5" s="6"/>
      <c r="E5" s="6"/>
      <c r="F5" s="16"/>
      <c r="G5" s="16"/>
    </row>
    <row r="7" spans="1:5" ht="12.75">
      <c r="A7" s="7" t="s">
        <v>10</v>
      </c>
      <c r="B7" s="7">
        <v>2715</v>
      </c>
      <c r="C7" s="7">
        <v>1187</v>
      </c>
      <c r="D7" s="7">
        <v>8</v>
      </c>
      <c r="E7" s="7">
        <v>1</v>
      </c>
    </row>
    <row r="9" spans="1:5" ht="12.75">
      <c r="A9" s="9" t="s">
        <v>12</v>
      </c>
      <c r="B9" s="9">
        <v>1992</v>
      </c>
      <c r="C9" s="9">
        <v>871</v>
      </c>
      <c r="D9" s="10" t="s">
        <v>11</v>
      </c>
      <c r="E9" s="9">
        <v>1</v>
      </c>
    </row>
    <row r="10" spans="1:5" ht="12.75">
      <c r="A10" s="9" t="s">
        <v>13</v>
      </c>
      <c r="B10" s="9">
        <v>28</v>
      </c>
      <c r="C10" s="9">
        <v>28</v>
      </c>
      <c r="D10" s="10" t="s">
        <v>11</v>
      </c>
      <c r="E10" s="10" t="s">
        <v>11</v>
      </c>
    </row>
    <row r="11" spans="1:5" ht="12.75">
      <c r="A11" s="9" t="s">
        <v>14</v>
      </c>
      <c r="B11" s="9">
        <v>58</v>
      </c>
      <c r="C11" s="9">
        <v>34</v>
      </c>
      <c r="D11" s="10" t="s">
        <v>11</v>
      </c>
      <c r="E11" s="10" t="s">
        <v>11</v>
      </c>
    </row>
    <row r="12" spans="1:5" ht="12.75">
      <c r="A12" s="9" t="s">
        <v>15</v>
      </c>
      <c r="B12" s="9">
        <v>364</v>
      </c>
      <c r="C12" s="9">
        <v>196</v>
      </c>
      <c r="D12" s="9">
        <v>8</v>
      </c>
      <c r="E12" s="10" t="s">
        <v>11</v>
      </c>
    </row>
    <row r="13" spans="1:5" ht="12.75">
      <c r="A13" s="9" t="s">
        <v>10</v>
      </c>
      <c r="B13" s="9">
        <v>2</v>
      </c>
      <c r="C13" s="9">
        <v>3</v>
      </c>
      <c r="D13" s="10" t="s">
        <v>11</v>
      </c>
      <c r="E13" s="10" t="s">
        <v>11</v>
      </c>
    </row>
    <row r="14" spans="1:5" ht="12.75">
      <c r="A14" s="9" t="s">
        <v>16</v>
      </c>
      <c r="B14" s="9">
        <v>271</v>
      </c>
      <c r="C14" s="9">
        <v>55</v>
      </c>
      <c r="D14" s="10" t="s">
        <v>11</v>
      </c>
      <c r="E14" s="10" t="s">
        <v>11</v>
      </c>
    </row>
    <row r="15" spans="1:5" ht="12.75">
      <c r="A15" s="4"/>
      <c r="B15" s="4"/>
      <c r="C15" s="4"/>
      <c r="D15" s="4"/>
      <c r="E15" s="4"/>
    </row>
    <row r="16" spans="1:5" ht="12.75">
      <c r="A16" s="14" t="s">
        <v>17</v>
      </c>
      <c r="B16" s="9"/>
      <c r="C16" s="9"/>
      <c r="D16" s="9"/>
      <c r="E16" s="9"/>
    </row>
    <row r="18" ht="12.75">
      <c r="A18" s="11" t="s">
        <v>18</v>
      </c>
    </row>
  </sheetData>
  <mergeCells count="2">
    <mergeCell ref="A1:E1"/>
    <mergeCell ref="B5:E5"/>
  </mergeCells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4"/>
  <dimension ref="A1:H18"/>
  <sheetViews>
    <sheetView showGridLines="0" workbookViewId="0" topLeftCell="A1">
      <selection activeCell="A1" sqref="A1:H1"/>
    </sheetView>
  </sheetViews>
  <sheetFormatPr defaultColWidth="11.421875" defaultRowHeight="12.75"/>
  <cols>
    <col min="1" max="1" width="20.00390625" style="0" bestFit="1" customWidth="1"/>
    <col min="2" max="8" width="15.7109375" style="0" customWidth="1"/>
  </cols>
  <sheetData>
    <row r="1" spans="1:8" ht="37.5" customHeight="1">
      <c r="A1" s="1" t="s">
        <v>64</v>
      </c>
      <c r="B1" s="1"/>
      <c r="C1" s="1"/>
      <c r="D1" s="1"/>
      <c r="E1" s="1"/>
      <c r="F1" s="1"/>
      <c r="G1" s="1"/>
      <c r="H1" s="1"/>
    </row>
    <row r="2" ht="12.75">
      <c r="A2" s="2" t="s">
        <v>1</v>
      </c>
    </row>
    <row r="4" spans="1:8" ht="48">
      <c r="A4" s="3" t="s">
        <v>2</v>
      </c>
      <c r="B4" s="3" t="s">
        <v>65</v>
      </c>
      <c r="C4" s="3" t="s">
        <v>66</v>
      </c>
      <c r="D4" s="3" t="s">
        <v>67</v>
      </c>
      <c r="E4" s="3" t="s">
        <v>68</v>
      </c>
      <c r="F4" s="3" t="s">
        <v>69</v>
      </c>
      <c r="G4" s="3" t="s">
        <v>70</v>
      </c>
      <c r="H4" s="3" t="s">
        <v>71</v>
      </c>
    </row>
    <row r="5" spans="1:8" ht="12.75">
      <c r="A5" s="4"/>
      <c r="B5" s="4"/>
      <c r="C5" s="17" t="s">
        <v>72</v>
      </c>
      <c r="D5" s="17"/>
      <c r="E5" s="17"/>
      <c r="F5" s="17"/>
      <c r="G5" s="17"/>
      <c r="H5" s="17"/>
    </row>
    <row r="7" spans="1:8" ht="12.75">
      <c r="A7" s="7" t="s">
        <v>10</v>
      </c>
      <c r="B7" s="7">
        <v>820</v>
      </c>
      <c r="C7" s="7">
        <v>212638.76</v>
      </c>
      <c r="D7" s="7">
        <v>201269.16</v>
      </c>
      <c r="E7" s="7">
        <v>10228.6</v>
      </c>
      <c r="F7" s="8" t="s">
        <v>11</v>
      </c>
      <c r="G7" s="8" t="s">
        <v>11</v>
      </c>
      <c r="H7" s="7">
        <v>1141</v>
      </c>
    </row>
    <row r="9" spans="1:8" ht="12.75">
      <c r="A9" s="9" t="s">
        <v>12</v>
      </c>
      <c r="B9" s="9">
        <v>541</v>
      </c>
      <c r="C9" s="9">
        <v>141596.4</v>
      </c>
      <c r="D9" s="9">
        <v>140596.4</v>
      </c>
      <c r="E9" s="10" t="s">
        <v>11</v>
      </c>
      <c r="F9" s="10" t="s">
        <v>11</v>
      </c>
      <c r="G9" s="10" t="s">
        <v>11</v>
      </c>
      <c r="H9" s="9">
        <v>1000</v>
      </c>
    </row>
    <row r="10" spans="1:8" ht="12.75">
      <c r="A10" s="9" t="s">
        <v>13</v>
      </c>
      <c r="B10" s="9">
        <v>2</v>
      </c>
      <c r="C10" s="9">
        <v>1142</v>
      </c>
      <c r="D10" s="9">
        <v>1042</v>
      </c>
      <c r="E10" s="10" t="s">
        <v>11</v>
      </c>
      <c r="F10" s="10" t="s">
        <v>11</v>
      </c>
      <c r="G10" s="10" t="s">
        <v>11</v>
      </c>
      <c r="H10" s="9">
        <v>100</v>
      </c>
    </row>
    <row r="11" spans="1:8" ht="12.75">
      <c r="A11" s="9" t="s">
        <v>14</v>
      </c>
      <c r="B11" s="9">
        <v>67</v>
      </c>
      <c r="C11" s="9">
        <v>8678.5</v>
      </c>
      <c r="D11" s="9">
        <v>7260.9</v>
      </c>
      <c r="E11" s="9">
        <v>1416.6</v>
      </c>
      <c r="F11" s="10" t="s">
        <v>11</v>
      </c>
      <c r="G11" s="10" t="s">
        <v>11</v>
      </c>
      <c r="H11" s="9">
        <v>1</v>
      </c>
    </row>
    <row r="12" spans="1:8" ht="12.75">
      <c r="A12" s="9" t="s">
        <v>15</v>
      </c>
      <c r="B12" s="9">
        <v>136</v>
      </c>
      <c r="C12" s="9">
        <v>28544.96</v>
      </c>
      <c r="D12" s="9">
        <v>19732.96</v>
      </c>
      <c r="E12" s="9">
        <v>8812</v>
      </c>
      <c r="F12" s="10" t="s">
        <v>11</v>
      </c>
      <c r="G12" s="10" t="s">
        <v>11</v>
      </c>
      <c r="H12" s="10" t="s">
        <v>11</v>
      </c>
    </row>
    <row r="13" spans="1:8" ht="12.75">
      <c r="A13" s="9" t="s">
        <v>10</v>
      </c>
      <c r="B13" s="9">
        <v>21</v>
      </c>
      <c r="C13" s="9">
        <v>8784.4</v>
      </c>
      <c r="D13" s="9">
        <v>8784.4</v>
      </c>
      <c r="E13" s="10" t="s">
        <v>11</v>
      </c>
      <c r="F13" s="10" t="s">
        <v>11</v>
      </c>
      <c r="G13" s="10" t="s">
        <v>11</v>
      </c>
      <c r="H13" s="10" t="s">
        <v>11</v>
      </c>
    </row>
    <row r="14" spans="1:8" ht="12.75">
      <c r="A14" s="9" t="s">
        <v>16</v>
      </c>
      <c r="B14" s="9">
        <v>53</v>
      </c>
      <c r="C14" s="9">
        <v>23892.5</v>
      </c>
      <c r="D14" s="9">
        <v>23852.5</v>
      </c>
      <c r="E14" s="10" t="s">
        <v>11</v>
      </c>
      <c r="F14" s="10" t="s">
        <v>11</v>
      </c>
      <c r="G14" s="10" t="s">
        <v>11</v>
      </c>
      <c r="H14" s="9">
        <v>40</v>
      </c>
    </row>
    <row r="15" spans="1:8" ht="12.75">
      <c r="A15" s="4"/>
      <c r="B15" s="4"/>
      <c r="C15" s="4"/>
      <c r="D15" s="4"/>
      <c r="E15" s="4"/>
      <c r="F15" s="4"/>
      <c r="G15" s="4"/>
      <c r="H15" s="4"/>
    </row>
    <row r="16" spans="1:8" ht="12.75">
      <c r="A16" s="14" t="s">
        <v>17</v>
      </c>
      <c r="B16" s="9"/>
      <c r="C16" s="9"/>
      <c r="D16" s="9"/>
      <c r="E16" s="9"/>
      <c r="F16" s="9"/>
      <c r="G16" s="9"/>
      <c r="H16" s="9"/>
    </row>
    <row r="18" ht="12.75">
      <c r="A18" s="11" t="s">
        <v>18</v>
      </c>
    </row>
  </sheetData>
  <mergeCells count="2">
    <mergeCell ref="A1:H1"/>
    <mergeCell ref="C5:H5"/>
  </mergeCells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3"/>
  <dimension ref="A1:G18"/>
  <sheetViews>
    <sheetView showGridLines="0" workbookViewId="0" topLeftCell="A1">
      <selection activeCell="A1" sqref="A1:G1"/>
    </sheetView>
  </sheetViews>
  <sheetFormatPr defaultColWidth="11.421875" defaultRowHeight="12.75"/>
  <cols>
    <col min="1" max="1" width="20.00390625" style="0" bestFit="1" customWidth="1"/>
    <col min="2" max="6" width="15.7109375" style="0" customWidth="1"/>
    <col min="7" max="7" width="16.7109375" style="0" customWidth="1"/>
  </cols>
  <sheetData>
    <row r="1" spans="1:7" ht="37.5" customHeight="1">
      <c r="A1" s="1" t="s">
        <v>73</v>
      </c>
      <c r="B1" s="1"/>
      <c r="C1" s="1"/>
      <c r="D1" s="1"/>
      <c r="E1" s="1"/>
      <c r="F1" s="1"/>
      <c r="G1" s="1"/>
    </row>
    <row r="2" ht="12.75">
      <c r="A2" s="2" t="s">
        <v>1</v>
      </c>
    </row>
    <row r="4" spans="1:7" ht="12.75">
      <c r="A4" s="17" t="s">
        <v>2</v>
      </c>
      <c r="B4" s="6" t="s">
        <v>74</v>
      </c>
      <c r="C4" s="6" t="s">
        <v>75</v>
      </c>
      <c r="D4" s="6"/>
      <c r="E4" s="6"/>
      <c r="F4" s="6"/>
      <c r="G4" s="6" t="s">
        <v>76</v>
      </c>
    </row>
    <row r="5" spans="1:7" ht="12.75">
      <c r="A5" s="18"/>
      <c r="B5" s="18"/>
      <c r="C5" s="3" t="s">
        <v>77</v>
      </c>
      <c r="D5" s="3" t="s">
        <v>78</v>
      </c>
      <c r="E5" s="3" t="s">
        <v>79</v>
      </c>
      <c r="F5" s="3" t="s">
        <v>80</v>
      </c>
      <c r="G5" s="6"/>
    </row>
    <row r="6" spans="1:7" ht="12.75">
      <c r="A6" s="4"/>
      <c r="B6" s="4"/>
      <c r="C6" s="4"/>
      <c r="D6" s="4"/>
      <c r="E6" s="4"/>
      <c r="F6" s="4"/>
      <c r="G6" s="4"/>
    </row>
    <row r="7" spans="1:7" ht="12.75">
      <c r="A7" s="7" t="s">
        <v>10</v>
      </c>
      <c r="B7" s="7">
        <v>2217</v>
      </c>
      <c r="C7" s="7">
        <v>19</v>
      </c>
      <c r="D7" s="7">
        <v>2198</v>
      </c>
      <c r="E7" s="8" t="s">
        <v>11</v>
      </c>
      <c r="F7" s="8" t="s">
        <v>11</v>
      </c>
      <c r="G7" s="7">
        <v>511035</v>
      </c>
    </row>
    <row r="9" spans="1:7" ht="12.75">
      <c r="A9" s="9" t="s">
        <v>12</v>
      </c>
      <c r="B9" s="10" t="s">
        <v>11</v>
      </c>
      <c r="C9" s="10" t="s">
        <v>11</v>
      </c>
      <c r="D9" s="10" t="s">
        <v>11</v>
      </c>
      <c r="E9" s="10" t="s">
        <v>11</v>
      </c>
      <c r="F9" s="10" t="s">
        <v>11</v>
      </c>
      <c r="G9" s="10" t="s">
        <v>11</v>
      </c>
    </row>
    <row r="10" spans="1:7" ht="12.75">
      <c r="A10" s="9" t="s">
        <v>13</v>
      </c>
      <c r="B10" s="10" t="s">
        <v>11</v>
      </c>
      <c r="C10" s="10" t="s">
        <v>11</v>
      </c>
      <c r="D10" s="10" t="s">
        <v>11</v>
      </c>
      <c r="E10" s="10" t="s">
        <v>11</v>
      </c>
      <c r="F10" s="10" t="s">
        <v>11</v>
      </c>
      <c r="G10" s="10" t="s">
        <v>11</v>
      </c>
    </row>
    <row r="11" spans="1:7" ht="12.75">
      <c r="A11" s="9" t="s">
        <v>14</v>
      </c>
      <c r="B11" s="9">
        <v>11</v>
      </c>
      <c r="C11" s="9">
        <v>1</v>
      </c>
      <c r="D11" s="9">
        <v>10</v>
      </c>
      <c r="E11" s="10" t="s">
        <v>11</v>
      </c>
      <c r="F11" s="10" t="s">
        <v>11</v>
      </c>
      <c r="G11" s="10" t="s">
        <v>11</v>
      </c>
    </row>
    <row r="12" spans="1:7" ht="12.75">
      <c r="A12" s="9" t="s">
        <v>15</v>
      </c>
      <c r="B12" s="9">
        <v>2180</v>
      </c>
      <c r="C12" s="9">
        <v>15</v>
      </c>
      <c r="D12" s="9">
        <v>2165</v>
      </c>
      <c r="E12" s="10" t="s">
        <v>11</v>
      </c>
      <c r="F12" s="10" t="s">
        <v>11</v>
      </c>
      <c r="G12" s="9">
        <v>511000</v>
      </c>
    </row>
    <row r="13" spans="1:7" ht="12.75">
      <c r="A13" s="9" t="s">
        <v>10</v>
      </c>
      <c r="B13" s="10" t="s">
        <v>11</v>
      </c>
      <c r="C13" s="10" t="s">
        <v>11</v>
      </c>
      <c r="D13" s="10" t="s">
        <v>11</v>
      </c>
      <c r="E13" s="10" t="s">
        <v>11</v>
      </c>
      <c r="F13" s="10" t="s">
        <v>11</v>
      </c>
      <c r="G13" s="10" t="s">
        <v>11</v>
      </c>
    </row>
    <row r="14" spans="1:7" ht="12.75">
      <c r="A14" s="9" t="s">
        <v>16</v>
      </c>
      <c r="B14" s="9">
        <v>26</v>
      </c>
      <c r="C14" s="9">
        <v>3</v>
      </c>
      <c r="D14" s="9">
        <v>23</v>
      </c>
      <c r="E14" s="10" t="s">
        <v>11</v>
      </c>
      <c r="F14" s="10" t="s">
        <v>11</v>
      </c>
      <c r="G14" s="9">
        <v>35</v>
      </c>
    </row>
    <row r="15" spans="1:7" ht="12.75">
      <c r="A15" s="4"/>
      <c r="B15" s="4"/>
      <c r="C15" s="4"/>
      <c r="D15" s="4"/>
      <c r="E15" s="4"/>
      <c r="F15" s="4"/>
      <c r="G15" s="4"/>
    </row>
    <row r="16" spans="1:7" ht="12.75">
      <c r="A16" s="14" t="s">
        <v>17</v>
      </c>
      <c r="B16" s="9"/>
      <c r="C16" s="9"/>
      <c r="D16" s="9"/>
      <c r="E16" s="9"/>
      <c r="F16" s="9"/>
      <c r="G16" s="9"/>
    </row>
    <row r="18" ht="12.75">
      <c r="A18" s="11" t="s">
        <v>18</v>
      </c>
    </row>
  </sheetData>
  <mergeCells count="5">
    <mergeCell ref="A1:G1"/>
    <mergeCell ref="A4:A5"/>
    <mergeCell ref="B4:B5"/>
    <mergeCell ref="C4:F4"/>
    <mergeCell ref="G4:G5"/>
  </mergeCells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2"/>
  <dimension ref="A1:C17"/>
  <sheetViews>
    <sheetView showGridLines="0" workbookViewId="0" topLeftCell="A1">
      <selection activeCell="A1" sqref="A1:C1"/>
    </sheetView>
  </sheetViews>
  <sheetFormatPr defaultColWidth="11.421875" defaultRowHeight="12.75"/>
  <cols>
    <col min="1" max="1" width="20.00390625" style="0" bestFit="1" customWidth="1"/>
    <col min="2" max="3" width="15.7109375" style="0" customWidth="1"/>
  </cols>
  <sheetData>
    <row r="1" spans="1:3" ht="37.5" customHeight="1">
      <c r="A1" s="1" t="s">
        <v>81</v>
      </c>
      <c r="B1" s="1"/>
      <c r="C1" s="1"/>
    </row>
    <row r="2" ht="12.75">
      <c r="A2" s="2" t="s">
        <v>51</v>
      </c>
    </row>
    <row r="4" spans="1:3" ht="24">
      <c r="A4" s="3" t="s">
        <v>2</v>
      </c>
      <c r="B4" s="3" t="s">
        <v>82</v>
      </c>
      <c r="C4" s="3" t="s">
        <v>83</v>
      </c>
    </row>
    <row r="5" spans="1:3" ht="12.75">
      <c r="A5" s="4"/>
      <c r="B5" s="4"/>
      <c r="C5" s="4"/>
    </row>
    <row r="6" spans="1:3" ht="12.75">
      <c r="A6" s="7" t="s">
        <v>10</v>
      </c>
      <c r="B6" s="8" t="s">
        <v>11</v>
      </c>
      <c r="C6" s="8" t="s">
        <v>11</v>
      </c>
    </row>
    <row r="8" spans="1:3" ht="12.75">
      <c r="A8" s="9" t="s">
        <v>12</v>
      </c>
      <c r="B8" s="10" t="s">
        <v>11</v>
      </c>
      <c r="C8" s="10" t="s">
        <v>11</v>
      </c>
    </row>
    <row r="9" spans="1:3" ht="12.75">
      <c r="A9" s="9" t="s">
        <v>13</v>
      </c>
      <c r="B9" s="10" t="s">
        <v>11</v>
      </c>
      <c r="C9" s="10" t="s">
        <v>11</v>
      </c>
    </row>
    <row r="10" spans="1:3" ht="12.75">
      <c r="A10" s="9" t="s">
        <v>14</v>
      </c>
      <c r="B10" s="10" t="s">
        <v>11</v>
      </c>
      <c r="C10" s="10" t="s">
        <v>11</v>
      </c>
    </row>
    <row r="11" spans="1:3" ht="12.75">
      <c r="A11" s="9" t="s">
        <v>15</v>
      </c>
      <c r="B11" s="10" t="s">
        <v>11</v>
      </c>
      <c r="C11" s="10" t="s">
        <v>11</v>
      </c>
    </row>
    <row r="12" spans="1:3" ht="12.75">
      <c r="A12" s="9" t="s">
        <v>10</v>
      </c>
      <c r="B12" s="10" t="s">
        <v>11</v>
      </c>
      <c r="C12" s="10" t="s">
        <v>11</v>
      </c>
    </row>
    <row r="13" spans="1:3" ht="12.75">
      <c r="A13" s="9" t="s">
        <v>16</v>
      </c>
      <c r="B13" s="10" t="s">
        <v>11</v>
      </c>
      <c r="C13" s="10" t="s">
        <v>11</v>
      </c>
    </row>
    <row r="14" spans="1:3" ht="12.75">
      <c r="A14" s="4"/>
      <c r="B14" s="4"/>
      <c r="C14" s="4"/>
    </row>
    <row r="15" spans="1:3" ht="12.75">
      <c r="A15" s="14" t="s">
        <v>17</v>
      </c>
      <c r="B15" s="9"/>
      <c r="C15" s="9"/>
    </row>
    <row r="17" ht="12.75">
      <c r="A17" s="11" t="s">
        <v>18</v>
      </c>
    </row>
  </sheetData>
  <mergeCells count="1">
    <mergeCell ref="A1:C1"/>
  </mergeCells>
  <printOptions/>
  <pageMargins left="0.75" right="0.75" top="1" bottom="1" header="0" footer="0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"/>
  <dimension ref="A1:C18"/>
  <sheetViews>
    <sheetView showGridLines="0" workbookViewId="0" topLeftCell="A1">
      <selection activeCell="A1" sqref="A1:C1"/>
    </sheetView>
  </sheetViews>
  <sheetFormatPr defaultColWidth="11.421875" defaultRowHeight="12.75"/>
  <cols>
    <col min="1" max="1" width="20.00390625" style="0" bestFit="1" customWidth="1"/>
    <col min="2" max="3" width="15.7109375" style="0" customWidth="1"/>
  </cols>
  <sheetData>
    <row r="1" spans="1:3" ht="37.5" customHeight="1">
      <c r="A1" s="1" t="s">
        <v>84</v>
      </c>
      <c r="B1" s="1"/>
      <c r="C1" s="1"/>
    </row>
    <row r="2" ht="12.75">
      <c r="A2" s="2" t="s">
        <v>85</v>
      </c>
    </row>
    <row r="4" spans="1:3" ht="24">
      <c r="A4" s="3" t="s">
        <v>86</v>
      </c>
      <c r="B4" s="3" t="s">
        <v>87</v>
      </c>
      <c r="C4" s="3" t="s">
        <v>88</v>
      </c>
    </row>
    <row r="5" spans="2:3" ht="12.75">
      <c r="B5" s="19" t="s">
        <v>89</v>
      </c>
      <c r="C5" s="19" t="s">
        <v>72</v>
      </c>
    </row>
    <row r="6" spans="1:3" ht="12.75">
      <c r="A6" s="4"/>
      <c r="B6" s="4"/>
      <c r="C6" s="4"/>
    </row>
    <row r="7" spans="1:3" ht="12.75">
      <c r="A7" s="7" t="s">
        <v>10</v>
      </c>
      <c r="B7" s="7">
        <v>820</v>
      </c>
      <c r="C7" s="7">
        <v>212638.76</v>
      </c>
    </row>
    <row r="9" spans="1:3" ht="12.75">
      <c r="A9" s="9" t="s">
        <v>12</v>
      </c>
      <c r="B9" s="9">
        <v>541</v>
      </c>
      <c r="C9" s="9">
        <v>141596.4</v>
      </c>
    </row>
    <row r="10" spans="1:3" ht="12.75">
      <c r="A10" s="9" t="s">
        <v>13</v>
      </c>
      <c r="B10" s="9">
        <v>2</v>
      </c>
      <c r="C10" s="9">
        <v>1142</v>
      </c>
    </row>
    <row r="11" spans="1:3" ht="12.75">
      <c r="A11" s="9" t="s">
        <v>14</v>
      </c>
      <c r="B11" s="9">
        <v>67</v>
      </c>
      <c r="C11" s="9">
        <v>8678.5</v>
      </c>
    </row>
    <row r="12" spans="1:3" ht="12.75">
      <c r="A12" s="9" t="s">
        <v>15</v>
      </c>
      <c r="B12" s="9">
        <v>136</v>
      </c>
      <c r="C12" s="9">
        <v>28544.96</v>
      </c>
    </row>
    <row r="13" spans="1:3" ht="12.75">
      <c r="A13" s="9" t="s">
        <v>10</v>
      </c>
      <c r="B13" s="9">
        <v>21</v>
      </c>
      <c r="C13" s="9">
        <v>8784.4</v>
      </c>
    </row>
    <row r="14" spans="1:3" ht="12.75">
      <c r="A14" s="9" t="s">
        <v>16</v>
      </c>
      <c r="B14" s="9">
        <v>53</v>
      </c>
      <c r="C14" s="9">
        <v>23892.5</v>
      </c>
    </row>
    <row r="15" spans="1:3" ht="12.75">
      <c r="A15" s="4"/>
      <c r="B15" s="4"/>
      <c r="C15" s="4"/>
    </row>
    <row r="16" spans="1:3" ht="12.75">
      <c r="A16" s="14" t="s">
        <v>17</v>
      </c>
      <c r="B16" s="9"/>
      <c r="C16" s="9"/>
    </row>
    <row r="18" ht="12.75">
      <c r="A18" s="11" t="s">
        <v>18</v>
      </c>
    </row>
  </sheetData>
  <mergeCells count="1">
    <mergeCell ref="A1:C1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3"/>
  <dimension ref="A1:G18"/>
  <sheetViews>
    <sheetView showGridLines="0" workbookViewId="0" topLeftCell="A1">
      <selection activeCell="A1" sqref="A1:G1"/>
    </sheetView>
  </sheetViews>
  <sheetFormatPr defaultColWidth="11.421875" defaultRowHeight="12.75"/>
  <cols>
    <col min="1" max="1" width="20.00390625" style="0" bestFit="1" customWidth="1"/>
    <col min="2" max="7" width="15.7109375" style="0" customWidth="1"/>
  </cols>
  <sheetData>
    <row r="1" spans="1:7" ht="37.5" customHeight="1">
      <c r="A1" s="1" t="s">
        <v>0</v>
      </c>
      <c r="B1" s="1"/>
      <c r="C1" s="1"/>
      <c r="D1" s="1"/>
      <c r="E1" s="1"/>
      <c r="F1" s="1"/>
      <c r="G1" s="1"/>
    </row>
    <row r="2" ht="12.75">
      <c r="A2" s="2" t="s">
        <v>1</v>
      </c>
    </row>
    <row r="4" spans="1:7" ht="24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</row>
    <row r="5" spans="1:7" ht="12.75">
      <c r="A5" s="4"/>
      <c r="B5" s="5" t="s">
        <v>9</v>
      </c>
      <c r="C5" s="6"/>
      <c r="D5" s="6"/>
      <c r="E5" s="6"/>
      <c r="F5" s="6"/>
      <c r="G5" s="6"/>
    </row>
    <row r="7" spans="1:7" ht="12.75">
      <c r="A7" s="7" t="s">
        <v>10</v>
      </c>
      <c r="B7" s="7">
        <v>138320</v>
      </c>
      <c r="C7" s="7">
        <v>2157</v>
      </c>
      <c r="D7" s="7">
        <v>2373</v>
      </c>
      <c r="E7" s="7">
        <v>413</v>
      </c>
      <c r="F7" s="7">
        <v>163</v>
      </c>
      <c r="G7" s="8" t="s">
        <v>11</v>
      </c>
    </row>
    <row r="9" spans="1:7" ht="12.75">
      <c r="A9" s="9" t="s">
        <v>12</v>
      </c>
      <c r="B9" s="9">
        <v>97246</v>
      </c>
      <c r="C9" s="9">
        <v>1607</v>
      </c>
      <c r="D9" s="9">
        <v>2145</v>
      </c>
      <c r="E9" s="9">
        <v>201</v>
      </c>
      <c r="F9" s="9">
        <v>55</v>
      </c>
      <c r="G9" s="10" t="s">
        <v>11</v>
      </c>
    </row>
    <row r="10" spans="1:7" ht="12.75">
      <c r="A10" s="9" t="s">
        <v>13</v>
      </c>
      <c r="B10" s="9">
        <v>958</v>
      </c>
      <c r="C10" s="10" t="s">
        <v>11</v>
      </c>
      <c r="D10" s="10" t="s">
        <v>11</v>
      </c>
      <c r="E10" s="10" t="s">
        <v>11</v>
      </c>
      <c r="F10" s="10" t="s">
        <v>11</v>
      </c>
      <c r="G10" s="10" t="s">
        <v>11</v>
      </c>
    </row>
    <row r="11" spans="1:7" ht="12.75">
      <c r="A11" s="9" t="s">
        <v>14</v>
      </c>
      <c r="B11" s="9">
        <v>2627</v>
      </c>
      <c r="C11" s="9">
        <v>22</v>
      </c>
      <c r="D11" s="10" t="s">
        <v>11</v>
      </c>
      <c r="E11" s="9">
        <v>5</v>
      </c>
      <c r="F11" s="10" t="s">
        <v>11</v>
      </c>
      <c r="G11" s="10" t="s">
        <v>11</v>
      </c>
    </row>
    <row r="12" spans="1:7" ht="12.75">
      <c r="A12" s="9" t="s">
        <v>15</v>
      </c>
      <c r="B12" s="9">
        <v>20791</v>
      </c>
      <c r="C12" s="9">
        <v>277</v>
      </c>
      <c r="D12" s="9">
        <v>121</v>
      </c>
      <c r="E12" s="9">
        <v>200</v>
      </c>
      <c r="F12" s="9">
        <v>65</v>
      </c>
      <c r="G12" s="10" t="s">
        <v>11</v>
      </c>
    </row>
    <row r="13" spans="1:7" ht="12.75">
      <c r="A13" s="9" t="s">
        <v>10</v>
      </c>
      <c r="B13" s="9">
        <v>3701</v>
      </c>
      <c r="C13" s="9">
        <v>16</v>
      </c>
      <c r="D13" s="9">
        <v>12</v>
      </c>
      <c r="E13" s="10" t="s">
        <v>11</v>
      </c>
      <c r="F13" s="9">
        <v>36</v>
      </c>
      <c r="G13" s="10" t="s">
        <v>11</v>
      </c>
    </row>
    <row r="14" spans="1:7" ht="12.75">
      <c r="A14" s="9" t="s">
        <v>16</v>
      </c>
      <c r="B14" s="9">
        <v>12997</v>
      </c>
      <c r="C14" s="9">
        <v>235</v>
      </c>
      <c r="D14" s="9">
        <v>95</v>
      </c>
      <c r="E14" s="9">
        <v>7</v>
      </c>
      <c r="F14" s="9">
        <v>7</v>
      </c>
      <c r="G14" s="10" t="s">
        <v>11</v>
      </c>
    </row>
    <row r="15" spans="1:7" ht="12.75">
      <c r="A15" s="4"/>
      <c r="B15" s="4"/>
      <c r="C15" s="4"/>
      <c r="D15" s="4"/>
      <c r="E15" s="4"/>
      <c r="F15" s="4"/>
      <c r="G15" s="4"/>
    </row>
    <row r="16" ht="12.75">
      <c r="A16" s="11" t="s">
        <v>17</v>
      </c>
    </row>
    <row r="18" ht="12.75">
      <c r="A18" s="11" t="s">
        <v>18</v>
      </c>
    </row>
  </sheetData>
  <mergeCells count="2">
    <mergeCell ref="A1:G1"/>
    <mergeCell ref="B5:G5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2"/>
  <dimension ref="A1:I18"/>
  <sheetViews>
    <sheetView showGridLines="0" workbookViewId="0" topLeftCell="A1">
      <selection activeCell="A1" sqref="A1:I1"/>
    </sheetView>
  </sheetViews>
  <sheetFormatPr defaultColWidth="11.421875" defaultRowHeight="12.75"/>
  <cols>
    <col min="1" max="1" width="20.00390625" style="0" bestFit="1" customWidth="1"/>
    <col min="2" max="9" width="15.7109375" style="0" customWidth="1"/>
  </cols>
  <sheetData>
    <row r="1" spans="1:9" ht="37.5" customHeight="1">
      <c r="A1" s="1" t="s">
        <v>19</v>
      </c>
      <c r="B1" s="1"/>
      <c r="C1" s="1"/>
      <c r="D1" s="1"/>
      <c r="E1" s="1"/>
      <c r="F1" s="1"/>
      <c r="G1" s="1"/>
      <c r="H1" s="1"/>
      <c r="I1" s="1"/>
    </row>
    <row r="2" ht="12.75">
      <c r="A2" s="2" t="s">
        <v>1</v>
      </c>
    </row>
    <row r="4" spans="1:9" ht="24">
      <c r="A4" s="3" t="s">
        <v>2</v>
      </c>
      <c r="B4" s="3" t="s">
        <v>20</v>
      </c>
      <c r="C4" s="3" t="s">
        <v>21</v>
      </c>
      <c r="D4" s="3" t="s">
        <v>22</v>
      </c>
      <c r="E4" s="3" t="s">
        <v>23</v>
      </c>
      <c r="F4" s="3" t="s">
        <v>24</v>
      </c>
      <c r="G4" s="3" t="s">
        <v>25</v>
      </c>
      <c r="H4" s="3" t="s">
        <v>26</v>
      </c>
      <c r="I4" s="3" t="s">
        <v>27</v>
      </c>
    </row>
    <row r="5" spans="1:9" ht="12.75">
      <c r="A5" s="4"/>
      <c r="B5" s="12" t="s">
        <v>9</v>
      </c>
      <c r="C5" s="13"/>
      <c r="D5" s="13"/>
      <c r="E5" s="13"/>
      <c r="F5" s="13"/>
      <c r="G5" s="13"/>
      <c r="H5" s="4"/>
      <c r="I5" s="4"/>
    </row>
    <row r="7" spans="1:9" ht="12.75">
      <c r="A7" s="7" t="s">
        <v>10</v>
      </c>
      <c r="B7" s="7">
        <v>173</v>
      </c>
      <c r="C7" s="7">
        <v>95</v>
      </c>
      <c r="D7" s="8" t="s">
        <v>11</v>
      </c>
      <c r="E7" s="7">
        <v>44</v>
      </c>
      <c r="F7" s="7">
        <v>19</v>
      </c>
      <c r="G7" s="7">
        <v>12</v>
      </c>
      <c r="H7" s="7">
        <v>1</v>
      </c>
      <c r="I7" s="7">
        <v>2</v>
      </c>
    </row>
    <row r="9" spans="1:9" ht="12.75">
      <c r="A9" s="9" t="s">
        <v>12</v>
      </c>
      <c r="B9" s="10" t="s">
        <v>11</v>
      </c>
      <c r="C9" s="10" t="s">
        <v>11</v>
      </c>
      <c r="D9" s="10" t="s">
        <v>11</v>
      </c>
      <c r="E9" s="10" t="s">
        <v>11</v>
      </c>
      <c r="F9" s="10" t="s">
        <v>11</v>
      </c>
      <c r="G9" s="10" t="s">
        <v>11</v>
      </c>
      <c r="H9" s="10" t="s">
        <v>11</v>
      </c>
      <c r="I9" s="10" t="s">
        <v>11</v>
      </c>
    </row>
    <row r="10" spans="1:9" ht="12.75">
      <c r="A10" s="9" t="s">
        <v>13</v>
      </c>
      <c r="B10" s="10" t="s">
        <v>11</v>
      </c>
      <c r="C10" s="10" t="s">
        <v>11</v>
      </c>
      <c r="D10" s="10" t="s">
        <v>11</v>
      </c>
      <c r="E10" s="10" t="s">
        <v>11</v>
      </c>
      <c r="F10" s="10" t="s">
        <v>11</v>
      </c>
      <c r="G10" s="10" t="s">
        <v>11</v>
      </c>
      <c r="H10" s="10" t="s">
        <v>11</v>
      </c>
      <c r="I10" s="10" t="s">
        <v>11</v>
      </c>
    </row>
    <row r="11" spans="1:9" ht="12.75">
      <c r="A11" s="9" t="s">
        <v>14</v>
      </c>
      <c r="B11" s="9">
        <v>127</v>
      </c>
      <c r="C11" s="9">
        <v>62</v>
      </c>
      <c r="D11" s="10" t="s">
        <v>11</v>
      </c>
      <c r="E11" s="9">
        <v>40</v>
      </c>
      <c r="F11" s="9">
        <v>13</v>
      </c>
      <c r="G11" s="9">
        <v>12</v>
      </c>
      <c r="H11" s="10" t="s">
        <v>11</v>
      </c>
      <c r="I11" s="10" t="s">
        <v>11</v>
      </c>
    </row>
    <row r="12" spans="1:9" ht="12.75">
      <c r="A12" s="9" t="s">
        <v>15</v>
      </c>
      <c r="B12" s="9">
        <v>46</v>
      </c>
      <c r="C12" s="9">
        <v>33</v>
      </c>
      <c r="D12" s="10" t="s">
        <v>11</v>
      </c>
      <c r="E12" s="9">
        <v>4</v>
      </c>
      <c r="F12" s="9">
        <v>6</v>
      </c>
      <c r="G12" s="10" t="s">
        <v>11</v>
      </c>
      <c r="H12" s="9">
        <v>1</v>
      </c>
      <c r="I12" s="9">
        <v>2</v>
      </c>
    </row>
    <row r="13" spans="1:9" ht="12.75">
      <c r="A13" s="9" t="s">
        <v>10</v>
      </c>
      <c r="B13" s="10" t="s">
        <v>11</v>
      </c>
      <c r="C13" s="10" t="s">
        <v>11</v>
      </c>
      <c r="D13" s="10" t="s">
        <v>11</v>
      </c>
      <c r="E13" s="10" t="s">
        <v>11</v>
      </c>
      <c r="F13" s="10" t="s">
        <v>11</v>
      </c>
      <c r="G13" s="10" t="s">
        <v>11</v>
      </c>
      <c r="H13" s="10" t="s">
        <v>11</v>
      </c>
      <c r="I13" s="10" t="s">
        <v>11</v>
      </c>
    </row>
    <row r="14" spans="1:9" ht="12.75">
      <c r="A14" s="9" t="s">
        <v>16</v>
      </c>
      <c r="B14" s="10" t="s">
        <v>11</v>
      </c>
      <c r="C14" s="10" t="s">
        <v>11</v>
      </c>
      <c r="D14" s="10" t="s">
        <v>11</v>
      </c>
      <c r="E14" s="10" t="s">
        <v>11</v>
      </c>
      <c r="F14" s="10" t="s">
        <v>11</v>
      </c>
      <c r="G14" s="10" t="s">
        <v>11</v>
      </c>
      <c r="H14" s="10" t="s">
        <v>11</v>
      </c>
      <c r="I14" s="10" t="s">
        <v>11</v>
      </c>
    </row>
    <row r="15" spans="1:9" ht="12.75">
      <c r="A15" s="4"/>
      <c r="B15" s="4"/>
      <c r="C15" s="4"/>
      <c r="D15" s="4"/>
      <c r="E15" s="4"/>
      <c r="F15" s="4"/>
      <c r="G15" s="4"/>
      <c r="H15" s="4"/>
      <c r="I15" s="4"/>
    </row>
    <row r="16" ht="12.75">
      <c r="A16" s="11" t="s">
        <v>17</v>
      </c>
    </row>
    <row r="18" ht="12.75">
      <c r="A18" s="11" t="s">
        <v>18</v>
      </c>
    </row>
  </sheetData>
  <mergeCells count="1">
    <mergeCell ref="A1:I1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1"/>
  <dimension ref="A1:G18"/>
  <sheetViews>
    <sheetView showGridLines="0" workbookViewId="0" topLeftCell="A1">
      <selection activeCell="A1" sqref="A1:G1"/>
    </sheetView>
  </sheetViews>
  <sheetFormatPr defaultColWidth="11.421875" defaultRowHeight="12.75"/>
  <cols>
    <col min="1" max="1" width="20.00390625" style="0" bestFit="1" customWidth="1"/>
    <col min="2" max="7" width="15.7109375" style="0" customWidth="1"/>
  </cols>
  <sheetData>
    <row r="1" spans="1:7" ht="37.5" customHeight="1">
      <c r="A1" s="1" t="s">
        <v>28</v>
      </c>
      <c r="B1" s="1"/>
      <c r="C1" s="1"/>
      <c r="D1" s="1"/>
      <c r="E1" s="1"/>
      <c r="F1" s="1"/>
      <c r="G1" s="1"/>
    </row>
    <row r="2" ht="12.75">
      <c r="A2" s="2" t="s">
        <v>1</v>
      </c>
    </row>
    <row r="4" spans="1:7" ht="24">
      <c r="A4" s="3" t="s">
        <v>2</v>
      </c>
      <c r="B4" s="3" t="s">
        <v>29</v>
      </c>
      <c r="C4" s="3" t="s">
        <v>30</v>
      </c>
      <c r="D4" s="3" t="s">
        <v>31</v>
      </c>
      <c r="E4" s="3" t="s">
        <v>32</v>
      </c>
      <c r="F4" s="3" t="s">
        <v>33</v>
      </c>
      <c r="G4" s="3" t="s">
        <v>34</v>
      </c>
    </row>
    <row r="5" spans="1:7" ht="12.75">
      <c r="A5" s="4"/>
      <c r="B5" s="12" t="s">
        <v>9</v>
      </c>
      <c r="C5" s="13"/>
      <c r="D5" s="13"/>
      <c r="E5" s="13"/>
      <c r="F5" s="13"/>
      <c r="G5" s="13"/>
    </row>
    <row r="7" spans="1:7" ht="12.75">
      <c r="A7" s="7" t="s">
        <v>10</v>
      </c>
      <c r="B7" s="7">
        <v>27256</v>
      </c>
      <c r="C7" s="7">
        <v>14151</v>
      </c>
      <c r="D7" s="7">
        <v>11630</v>
      </c>
      <c r="E7" s="7">
        <v>496</v>
      </c>
      <c r="F7" s="7">
        <v>882</v>
      </c>
      <c r="G7" s="7">
        <v>97</v>
      </c>
    </row>
    <row r="9" spans="1:7" ht="12.75">
      <c r="A9" s="9" t="s">
        <v>12</v>
      </c>
      <c r="B9" s="9">
        <v>18411</v>
      </c>
      <c r="C9" s="9">
        <v>10254</v>
      </c>
      <c r="D9" s="9">
        <v>7889</v>
      </c>
      <c r="E9" s="9">
        <v>23</v>
      </c>
      <c r="F9" s="9">
        <v>200</v>
      </c>
      <c r="G9" s="9">
        <v>45</v>
      </c>
    </row>
    <row r="10" spans="1:7" ht="12.75">
      <c r="A10" s="9" t="s">
        <v>13</v>
      </c>
      <c r="B10" s="9">
        <v>4</v>
      </c>
      <c r="C10" s="9">
        <v>1</v>
      </c>
      <c r="D10" s="10" t="s">
        <v>11</v>
      </c>
      <c r="E10" s="9">
        <v>3</v>
      </c>
      <c r="F10" s="10" t="s">
        <v>11</v>
      </c>
      <c r="G10" s="10" t="s">
        <v>11</v>
      </c>
    </row>
    <row r="11" spans="1:7" ht="12.75">
      <c r="A11" s="9" t="s">
        <v>14</v>
      </c>
      <c r="B11" s="9">
        <v>915</v>
      </c>
      <c r="C11" s="9">
        <v>365</v>
      </c>
      <c r="D11" s="9">
        <v>490</v>
      </c>
      <c r="E11" s="9">
        <v>50</v>
      </c>
      <c r="F11" s="9">
        <v>7</v>
      </c>
      <c r="G11" s="9">
        <v>3</v>
      </c>
    </row>
    <row r="12" spans="1:7" ht="12.75">
      <c r="A12" s="9" t="s">
        <v>15</v>
      </c>
      <c r="B12" s="9">
        <v>2991</v>
      </c>
      <c r="C12" s="9">
        <v>2214</v>
      </c>
      <c r="D12" s="9">
        <v>557</v>
      </c>
      <c r="E12" s="10" t="s">
        <v>11</v>
      </c>
      <c r="F12" s="9">
        <v>204</v>
      </c>
      <c r="G12" s="9">
        <v>16</v>
      </c>
    </row>
    <row r="13" spans="1:7" ht="12.75">
      <c r="A13" s="9" t="s">
        <v>10</v>
      </c>
      <c r="B13" s="9">
        <v>1061</v>
      </c>
      <c r="C13" s="9">
        <v>167</v>
      </c>
      <c r="D13" s="9">
        <v>2</v>
      </c>
      <c r="E13" s="9">
        <v>420</v>
      </c>
      <c r="F13" s="9">
        <v>439</v>
      </c>
      <c r="G13" s="9">
        <v>33</v>
      </c>
    </row>
    <row r="14" spans="1:7" ht="12.75">
      <c r="A14" s="9" t="s">
        <v>16</v>
      </c>
      <c r="B14" s="9">
        <v>3874</v>
      </c>
      <c r="C14" s="9">
        <v>1150</v>
      </c>
      <c r="D14" s="9">
        <v>2692</v>
      </c>
      <c r="E14" s="10" t="s">
        <v>11</v>
      </c>
      <c r="F14" s="9">
        <v>32</v>
      </c>
      <c r="G14" s="10" t="s">
        <v>11</v>
      </c>
    </row>
    <row r="15" spans="1:7" ht="12.75">
      <c r="A15" s="4"/>
      <c r="B15" s="4"/>
      <c r="C15" s="4"/>
      <c r="D15" s="4"/>
      <c r="E15" s="4"/>
      <c r="F15" s="4"/>
      <c r="G15" s="4"/>
    </row>
    <row r="16" spans="1:7" ht="12.75">
      <c r="A16" s="14" t="s">
        <v>17</v>
      </c>
      <c r="B16" s="9"/>
      <c r="C16" s="9"/>
      <c r="D16" s="9"/>
      <c r="E16" s="9"/>
      <c r="F16" s="9"/>
      <c r="G16" s="9"/>
    </row>
    <row r="18" ht="12.75">
      <c r="A18" s="11" t="s">
        <v>18</v>
      </c>
    </row>
  </sheetData>
  <mergeCells count="1">
    <mergeCell ref="A1:G1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0"/>
  <dimension ref="A1:H18"/>
  <sheetViews>
    <sheetView showGridLines="0" workbookViewId="0" topLeftCell="A1">
      <selection activeCell="A1" sqref="A1:H1"/>
    </sheetView>
  </sheetViews>
  <sheetFormatPr defaultColWidth="11.421875" defaultRowHeight="12.75"/>
  <cols>
    <col min="1" max="1" width="20.00390625" style="0" bestFit="1" customWidth="1"/>
    <col min="2" max="8" width="15.7109375" style="0" customWidth="1"/>
  </cols>
  <sheetData>
    <row r="1" spans="1:8" ht="37.5" customHeight="1">
      <c r="A1" s="1" t="s">
        <v>35</v>
      </c>
      <c r="B1" s="1"/>
      <c r="C1" s="1"/>
      <c r="D1" s="1"/>
      <c r="E1" s="1"/>
      <c r="F1" s="1"/>
      <c r="G1" s="1"/>
      <c r="H1" s="1"/>
    </row>
    <row r="2" ht="12.75">
      <c r="A2" s="2" t="s">
        <v>1</v>
      </c>
    </row>
    <row r="4" spans="1:8" ht="24">
      <c r="A4" s="3" t="s">
        <v>2</v>
      </c>
      <c r="B4" s="3" t="s">
        <v>36</v>
      </c>
      <c r="C4" s="3" t="s">
        <v>32</v>
      </c>
      <c r="D4" s="3" t="s">
        <v>37</v>
      </c>
      <c r="E4" s="3" t="s">
        <v>38</v>
      </c>
      <c r="F4" s="3" t="s">
        <v>26</v>
      </c>
      <c r="G4" s="3" t="s">
        <v>27</v>
      </c>
      <c r="H4" s="3" t="s">
        <v>39</v>
      </c>
    </row>
    <row r="5" spans="1:8" ht="12.75">
      <c r="A5" s="4"/>
      <c r="B5" s="15" t="s">
        <v>9</v>
      </c>
      <c r="C5" s="4"/>
      <c r="D5" s="4"/>
      <c r="E5" s="4"/>
      <c r="F5" s="4"/>
      <c r="G5" s="4"/>
      <c r="H5" s="4"/>
    </row>
    <row r="7" spans="1:8" ht="12.75">
      <c r="A7" s="7" t="s">
        <v>10</v>
      </c>
      <c r="B7" s="7">
        <v>110891</v>
      </c>
      <c r="C7" s="7">
        <v>64911</v>
      </c>
      <c r="D7" s="7">
        <v>27657</v>
      </c>
      <c r="E7" s="7">
        <v>14898</v>
      </c>
      <c r="F7" s="7">
        <v>330</v>
      </c>
      <c r="G7" s="7">
        <v>2989</v>
      </c>
      <c r="H7" s="7">
        <v>106</v>
      </c>
    </row>
    <row r="9" spans="1:8" ht="12.75">
      <c r="A9" s="9" t="s">
        <v>12</v>
      </c>
      <c r="B9" s="9">
        <v>78835</v>
      </c>
      <c r="C9" s="9">
        <v>46366</v>
      </c>
      <c r="D9" s="9">
        <v>20159</v>
      </c>
      <c r="E9" s="9">
        <v>10050</v>
      </c>
      <c r="F9" s="9">
        <v>211</v>
      </c>
      <c r="G9" s="9">
        <v>2016</v>
      </c>
      <c r="H9" s="9">
        <v>33</v>
      </c>
    </row>
    <row r="10" spans="1:8" ht="12.75">
      <c r="A10" s="9" t="s">
        <v>13</v>
      </c>
      <c r="B10" s="9">
        <v>954</v>
      </c>
      <c r="C10" s="9">
        <v>580</v>
      </c>
      <c r="D10" s="9">
        <v>296</v>
      </c>
      <c r="E10" s="9">
        <v>60</v>
      </c>
      <c r="F10" s="10" t="s">
        <v>11</v>
      </c>
      <c r="G10" s="9">
        <v>18</v>
      </c>
      <c r="H10" s="10" t="s">
        <v>11</v>
      </c>
    </row>
    <row r="11" spans="1:8" ht="12.75">
      <c r="A11" s="9" t="s">
        <v>14</v>
      </c>
      <c r="B11" s="9">
        <v>1585</v>
      </c>
      <c r="C11" s="9">
        <v>950</v>
      </c>
      <c r="D11" s="9">
        <v>378</v>
      </c>
      <c r="E11" s="9">
        <v>224</v>
      </c>
      <c r="F11" s="9">
        <v>3</v>
      </c>
      <c r="G11" s="9">
        <v>30</v>
      </c>
      <c r="H11" s="10" t="s">
        <v>11</v>
      </c>
    </row>
    <row r="12" spans="1:8" ht="12.75">
      <c r="A12" s="9" t="s">
        <v>15</v>
      </c>
      <c r="B12" s="9">
        <v>17754</v>
      </c>
      <c r="C12" s="9">
        <v>9983</v>
      </c>
      <c r="D12" s="9">
        <v>3835</v>
      </c>
      <c r="E12" s="9">
        <v>3396</v>
      </c>
      <c r="F12" s="9">
        <v>80</v>
      </c>
      <c r="G12" s="9">
        <v>460</v>
      </c>
      <c r="H12" s="10" t="s">
        <v>11</v>
      </c>
    </row>
    <row r="13" spans="1:8" ht="12.75">
      <c r="A13" s="9" t="s">
        <v>10</v>
      </c>
      <c r="B13" s="9">
        <v>2640</v>
      </c>
      <c r="C13" s="9">
        <v>1606</v>
      </c>
      <c r="D13" s="9">
        <v>843</v>
      </c>
      <c r="E13" s="10" t="s">
        <v>11</v>
      </c>
      <c r="F13" s="9">
        <v>1</v>
      </c>
      <c r="G13" s="9">
        <v>117</v>
      </c>
      <c r="H13" s="9">
        <v>73</v>
      </c>
    </row>
    <row r="14" spans="1:8" ht="12.75">
      <c r="A14" s="9" t="s">
        <v>16</v>
      </c>
      <c r="B14" s="9">
        <v>9123</v>
      </c>
      <c r="C14" s="9">
        <v>5426</v>
      </c>
      <c r="D14" s="9">
        <v>2146</v>
      </c>
      <c r="E14" s="9">
        <v>1168</v>
      </c>
      <c r="F14" s="9">
        <v>35</v>
      </c>
      <c r="G14" s="9">
        <v>348</v>
      </c>
      <c r="H14" s="10" t="s">
        <v>11</v>
      </c>
    </row>
    <row r="15" spans="1:8" ht="12.75">
      <c r="A15" s="4"/>
      <c r="B15" s="4"/>
      <c r="C15" s="4"/>
      <c r="D15" s="4"/>
      <c r="E15" s="4"/>
      <c r="F15" s="4"/>
      <c r="G15" s="4"/>
      <c r="H15" s="4"/>
    </row>
    <row r="16" spans="1:8" ht="12.75">
      <c r="A16" s="14" t="s">
        <v>17</v>
      </c>
      <c r="B16" s="9"/>
      <c r="C16" s="9"/>
      <c r="D16" s="9"/>
      <c r="E16" s="9"/>
      <c r="F16" s="9"/>
      <c r="G16" s="9"/>
      <c r="H16" s="9"/>
    </row>
    <row r="18" ht="12.75">
      <c r="A18" s="11" t="s">
        <v>18</v>
      </c>
    </row>
  </sheetData>
  <mergeCells count="1">
    <mergeCell ref="A1:H1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9"/>
  <dimension ref="A1:J18"/>
  <sheetViews>
    <sheetView showGridLines="0" workbookViewId="0" topLeftCell="A1">
      <selection activeCell="A1" sqref="A1:J1"/>
    </sheetView>
  </sheetViews>
  <sheetFormatPr defaultColWidth="11.421875" defaultRowHeight="12.75"/>
  <cols>
    <col min="1" max="1" width="20.00390625" style="0" bestFit="1" customWidth="1"/>
    <col min="2" max="10" width="15.7109375" style="0" customWidth="1"/>
  </cols>
  <sheetData>
    <row r="1" spans="1:10" ht="37.5" customHeight="1">
      <c r="A1" s="1" t="s">
        <v>40</v>
      </c>
      <c r="B1" s="1"/>
      <c r="C1" s="1"/>
      <c r="D1" s="1"/>
      <c r="E1" s="1"/>
      <c r="F1" s="1"/>
      <c r="G1" s="1"/>
      <c r="H1" s="1"/>
      <c r="I1" s="1"/>
      <c r="J1" s="1"/>
    </row>
    <row r="2" ht="12.75">
      <c r="A2" s="2" t="s">
        <v>1</v>
      </c>
    </row>
    <row r="4" spans="1:10" ht="24">
      <c r="A4" s="15" t="s">
        <v>2</v>
      </c>
      <c r="B4" s="3" t="s">
        <v>41</v>
      </c>
      <c r="C4" s="3" t="s">
        <v>32</v>
      </c>
      <c r="D4" s="3" t="s">
        <v>38</v>
      </c>
      <c r="E4" s="3" t="s">
        <v>37</v>
      </c>
      <c r="F4" s="3" t="s">
        <v>42</v>
      </c>
      <c r="G4" s="3" t="s">
        <v>43</v>
      </c>
      <c r="H4" s="3" t="s">
        <v>26</v>
      </c>
      <c r="I4" s="3" t="s">
        <v>27</v>
      </c>
      <c r="J4" s="3" t="s">
        <v>39</v>
      </c>
    </row>
    <row r="5" spans="1:10" ht="12.75">
      <c r="A5" s="4"/>
      <c r="B5" s="15" t="s">
        <v>9</v>
      </c>
      <c r="C5" s="4"/>
      <c r="D5" s="4"/>
      <c r="E5" s="4"/>
      <c r="F5" s="4"/>
      <c r="G5" s="4"/>
      <c r="H5" s="4"/>
      <c r="I5" s="4"/>
      <c r="J5" s="4"/>
    </row>
    <row r="7" spans="1:10" ht="12.75">
      <c r="A7" s="7" t="s">
        <v>10</v>
      </c>
      <c r="B7" s="7">
        <v>138320</v>
      </c>
      <c r="C7" s="7">
        <v>65502</v>
      </c>
      <c r="D7" s="7">
        <v>15908</v>
      </c>
      <c r="E7" s="7">
        <v>27701</v>
      </c>
      <c r="F7" s="7">
        <v>14151</v>
      </c>
      <c r="G7" s="7">
        <v>11630</v>
      </c>
      <c r="H7" s="7">
        <v>331</v>
      </c>
      <c r="I7" s="7">
        <v>2991</v>
      </c>
      <c r="J7" s="7">
        <v>106</v>
      </c>
    </row>
    <row r="9" spans="1:10" ht="12.75">
      <c r="A9" s="9" t="s">
        <v>12</v>
      </c>
      <c r="B9" s="9">
        <v>97246</v>
      </c>
      <c r="C9" s="9">
        <v>46389</v>
      </c>
      <c r="D9" s="9">
        <v>10295</v>
      </c>
      <c r="E9" s="9">
        <v>20159</v>
      </c>
      <c r="F9" s="9">
        <v>10254</v>
      </c>
      <c r="G9" s="9">
        <v>7889</v>
      </c>
      <c r="H9" s="9">
        <v>211</v>
      </c>
      <c r="I9" s="9">
        <v>2016</v>
      </c>
      <c r="J9" s="9">
        <v>33</v>
      </c>
    </row>
    <row r="10" spans="1:10" ht="12.75">
      <c r="A10" s="9" t="s">
        <v>13</v>
      </c>
      <c r="B10" s="9">
        <v>958</v>
      </c>
      <c r="C10" s="9">
        <v>583</v>
      </c>
      <c r="D10" s="9">
        <v>60</v>
      </c>
      <c r="E10" s="9">
        <v>296</v>
      </c>
      <c r="F10" s="9">
        <v>1</v>
      </c>
      <c r="G10" s="10" t="s">
        <v>11</v>
      </c>
      <c r="H10" s="10" t="s">
        <v>11</v>
      </c>
      <c r="I10" s="9">
        <v>18</v>
      </c>
      <c r="J10" s="10" t="s">
        <v>11</v>
      </c>
    </row>
    <row r="11" spans="1:10" ht="12.75">
      <c r="A11" s="9" t="s">
        <v>14</v>
      </c>
      <c r="B11" s="9">
        <v>2627</v>
      </c>
      <c r="C11" s="9">
        <v>1062</v>
      </c>
      <c r="D11" s="9">
        <v>259</v>
      </c>
      <c r="E11" s="9">
        <v>418</v>
      </c>
      <c r="F11" s="9">
        <v>365</v>
      </c>
      <c r="G11" s="9">
        <v>490</v>
      </c>
      <c r="H11" s="9">
        <v>3</v>
      </c>
      <c r="I11" s="9">
        <v>30</v>
      </c>
      <c r="J11" s="10" t="s">
        <v>11</v>
      </c>
    </row>
    <row r="12" spans="1:10" ht="12.75">
      <c r="A12" s="9" t="s">
        <v>15</v>
      </c>
      <c r="B12" s="9">
        <v>20791</v>
      </c>
      <c r="C12" s="9">
        <v>10016</v>
      </c>
      <c r="D12" s="9">
        <v>3622</v>
      </c>
      <c r="E12" s="9">
        <v>3839</v>
      </c>
      <c r="F12" s="9">
        <v>2214</v>
      </c>
      <c r="G12" s="9">
        <v>557</v>
      </c>
      <c r="H12" s="9">
        <v>81</v>
      </c>
      <c r="I12" s="9">
        <v>462</v>
      </c>
      <c r="J12" s="10" t="s">
        <v>11</v>
      </c>
    </row>
    <row r="13" spans="1:10" ht="12.75">
      <c r="A13" s="9" t="s">
        <v>10</v>
      </c>
      <c r="B13" s="9">
        <v>3701</v>
      </c>
      <c r="C13" s="9">
        <v>2026</v>
      </c>
      <c r="D13" s="9">
        <v>472</v>
      </c>
      <c r="E13" s="9">
        <v>843</v>
      </c>
      <c r="F13" s="9">
        <v>167</v>
      </c>
      <c r="G13" s="9">
        <v>2</v>
      </c>
      <c r="H13" s="9">
        <v>1</v>
      </c>
      <c r="I13" s="9">
        <v>117</v>
      </c>
      <c r="J13" s="9">
        <v>73</v>
      </c>
    </row>
    <row r="14" spans="1:10" ht="12.75">
      <c r="A14" s="9" t="s">
        <v>16</v>
      </c>
      <c r="B14" s="9">
        <v>12997</v>
      </c>
      <c r="C14" s="9">
        <v>5426</v>
      </c>
      <c r="D14" s="9">
        <v>1200</v>
      </c>
      <c r="E14" s="9">
        <v>2146</v>
      </c>
      <c r="F14" s="9">
        <v>1150</v>
      </c>
      <c r="G14" s="9">
        <v>2692</v>
      </c>
      <c r="H14" s="9">
        <v>35</v>
      </c>
      <c r="I14" s="9">
        <v>348</v>
      </c>
      <c r="J14" s="10" t="s">
        <v>11</v>
      </c>
    </row>
    <row r="15" spans="1:10" ht="12.75">
      <c r="A15" s="4"/>
      <c r="B15" s="4"/>
      <c r="C15" s="4"/>
      <c r="D15" s="4"/>
      <c r="E15" s="4"/>
      <c r="F15" s="4"/>
      <c r="G15" s="4"/>
      <c r="H15" s="4"/>
      <c r="I15" s="4"/>
      <c r="J15" s="4"/>
    </row>
    <row r="16" spans="1:10" ht="12.75">
      <c r="A16" s="14" t="s">
        <v>17</v>
      </c>
      <c r="B16" s="9"/>
      <c r="C16" s="9"/>
      <c r="D16" s="9"/>
      <c r="E16" s="9"/>
      <c r="F16" s="9"/>
      <c r="G16" s="9"/>
      <c r="H16" s="9"/>
      <c r="I16" s="9"/>
      <c r="J16" s="9"/>
    </row>
    <row r="18" ht="12.75">
      <c r="A18" s="11" t="s">
        <v>18</v>
      </c>
    </row>
  </sheetData>
  <mergeCells count="1">
    <mergeCell ref="A1:J1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8"/>
  <dimension ref="A1:G18"/>
  <sheetViews>
    <sheetView showGridLines="0" workbookViewId="0" topLeftCell="A1">
      <selection activeCell="A1" sqref="A1:G1"/>
    </sheetView>
  </sheetViews>
  <sheetFormatPr defaultColWidth="11.421875" defaultRowHeight="12.75"/>
  <cols>
    <col min="1" max="1" width="20.00390625" style="0" bestFit="1" customWidth="1"/>
    <col min="2" max="7" width="15.7109375" style="0" customWidth="1"/>
  </cols>
  <sheetData>
    <row r="1" spans="1:7" ht="37.5" customHeight="1">
      <c r="A1" s="1" t="s">
        <v>44</v>
      </c>
      <c r="B1" s="1"/>
      <c r="C1" s="1"/>
      <c r="D1" s="1"/>
      <c r="E1" s="1"/>
      <c r="F1" s="1"/>
      <c r="G1" s="1"/>
    </row>
    <row r="2" ht="12.75">
      <c r="A2" s="2" t="s">
        <v>1</v>
      </c>
    </row>
    <row r="4" spans="1:7" ht="36">
      <c r="A4" s="3" t="s">
        <v>2</v>
      </c>
      <c r="B4" s="3" t="s">
        <v>41</v>
      </c>
      <c r="C4" s="3" t="s">
        <v>45</v>
      </c>
      <c r="D4" s="3" t="s">
        <v>46</v>
      </c>
      <c r="E4" s="3" t="s">
        <v>47</v>
      </c>
      <c r="F4" s="3" t="s">
        <v>48</v>
      </c>
      <c r="G4" s="3" t="s">
        <v>49</v>
      </c>
    </row>
    <row r="5" spans="1:7" ht="12.75">
      <c r="A5" s="4"/>
      <c r="B5" s="12" t="s">
        <v>9</v>
      </c>
      <c r="C5" s="13"/>
      <c r="D5" s="13"/>
      <c r="E5" s="13"/>
      <c r="F5" s="13"/>
      <c r="G5" s="13"/>
    </row>
    <row r="7" spans="1:7" ht="12.75">
      <c r="A7" s="7" t="s">
        <v>10</v>
      </c>
      <c r="B7" s="7">
        <v>413</v>
      </c>
      <c r="C7" s="7">
        <v>112</v>
      </c>
      <c r="D7" s="7">
        <v>185</v>
      </c>
      <c r="E7" s="7">
        <v>44</v>
      </c>
      <c r="F7" s="7">
        <v>10</v>
      </c>
      <c r="G7" s="7">
        <v>62</v>
      </c>
    </row>
    <row r="9" spans="1:7" ht="12.75">
      <c r="A9" s="9" t="s">
        <v>12</v>
      </c>
      <c r="B9" s="9">
        <v>201</v>
      </c>
      <c r="C9" s="9">
        <v>82</v>
      </c>
      <c r="D9" s="9">
        <v>102</v>
      </c>
      <c r="E9" s="9">
        <v>2</v>
      </c>
      <c r="F9" s="9">
        <v>1</v>
      </c>
      <c r="G9" s="9">
        <v>14</v>
      </c>
    </row>
    <row r="10" spans="1:7" ht="12.75">
      <c r="A10" s="9" t="s">
        <v>13</v>
      </c>
      <c r="B10" s="10" t="s">
        <v>11</v>
      </c>
      <c r="C10" s="10" t="s">
        <v>11</v>
      </c>
      <c r="D10" s="10" t="s">
        <v>11</v>
      </c>
      <c r="E10" s="10" t="s">
        <v>11</v>
      </c>
      <c r="F10" s="10" t="s">
        <v>11</v>
      </c>
      <c r="G10" s="10" t="s">
        <v>11</v>
      </c>
    </row>
    <row r="11" spans="1:7" ht="12.75">
      <c r="A11" s="9" t="s">
        <v>14</v>
      </c>
      <c r="B11" s="9">
        <v>5</v>
      </c>
      <c r="C11" s="9">
        <v>4</v>
      </c>
      <c r="D11" s="10" t="s">
        <v>11</v>
      </c>
      <c r="E11" s="10" t="s">
        <v>11</v>
      </c>
      <c r="F11" s="10" t="s">
        <v>11</v>
      </c>
      <c r="G11" s="9">
        <v>1</v>
      </c>
    </row>
    <row r="12" spans="1:7" ht="12.75">
      <c r="A12" s="9" t="s">
        <v>15</v>
      </c>
      <c r="B12" s="9">
        <v>200</v>
      </c>
      <c r="C12" s="9">
        <v>20</v>
      </c>
      <c r="D12" s="9">
        <v>83</v>
      </c>
      <c r="E12" s="9">
        <v>42</v>
      </c>
      <c r="F12" s="9">
        <v>9</v>
      </c>
      <c r="G12" s="9">
        <v>46</v>
      </c>
    </row>
    <row r="13" spans="1:7" ht="12.75">
      <c r="A13" s="9" t="s">
        <v>10</v>
      </c>
      <c r="B13" s="10" t="s">
        <v>11</v>
      </c>
      <c r="C13" s="10" t="s">
        <v>11</v>
      </c>
      <c r="D13" s="10" t="s">
        <v>11</v>
      </c>
      <c r="E13" s="10" t="s">
        <v>11</v>
      </c>
      <c r="F13" s="10" t="s">
        <v>11</v>
      </c>
      <c r="G13" s="10" t="s">
        <v>11</v>
      </c>
    </row>
    <row r="14" spans="1:7" ht="12.75">
      <c r="A14" s="9" t="s">
        <v>16</v>
      </c>
      <c r="B14" s="9">
        <v>7</v>
      </c>
      <c r="C14" s="9">
        <v>6</v>
      </c>
      <c r="D14" s="10" t="s">
        <v>11</v>
      </c>
      <c r="E14" s="10" t="s">
        <v>11</v>
      </c>
      <c r="F14" s="10" t="s">
        <v>11</v>
      </c>
      <c r="G14" s="9">
        <v>1</v>
      </c>
    </row>
    <row r="15" spans="1:7" ht="12.75">
      <c r="A15" s="4"/>
      <c r="B15" s="4"/>
      <c r="C15" s="4"/>
      <c r="D15" s="4"/>
      <c r="E15" s="4"/>
      <c r="F15" s="4"/>
      <c r="G15" s="4"/>
    </row>
    <row r="16" spans="1:7" ht="12.75">
      <c r="A16" s="14" t="s">
        <v>17</v>
      </c>
      <c r="B16" s="9"/>
      <c r="C16" s="9"/>
      <c r="D16" s="9"/>
      <c r="E16" s="9"/>
      <c r="F16" s="9"/>
      <c r="G16" s="9"/>
    </row>
    <row r="18" ht="12.75">
      <c r="A18" s="11" t="s">
        <v>18</v>
      </c>
    </row>
  </sheetData>
  <mergeCells count="1">
    <mergeCell ref="A1:G1"/>
  </mergeCell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7"/>
  <dimension ref="A1:D17"/>
  <sheetViews>
    <sheetView showGridLines="0" workbookViewId="0" topLeftCell="A1">
      <selection activeCell="A1" sqref="A1:D1"/>
    </sheetView>
  </sheetViews>
  <sheetFormatPr defaultColWidth="11.421875" defaultRowHeight="12.75"/>
  <cols>
    <col min="1" max="1" width="20.00390625" style="0" bestFit="1" customWidth="1"/>
    <col min="2" max="4" width="15.7109375" style="0" customWidth="1"/>
  </cols>
  <sheetData>
    <row r="1" spans="1:4" ht="37.5" customHeight="1">
      <c r="A1" s="1" t="s">
        <v>50</v>
      </c>
      <c r="B1" s="1"/>
      <c r="C1" s="1"/>
      <c r="D1" s="1"/>
    </row>
    <row r="2" ht="12.75">
      <c r="A2" s="2" t="s">
        <v>51</v>
      </c>
    </row>
    <row r="4" spans="1:4" ht="24">
      <c r="A4" s="3" t="s">
        <v>2</v>
      </c>
      <c r="B4" s="3" t="s">
        <v>52</v>
      </c>
      <c r="C4" s="3" t="s">
        <v>53</v>
      </c>
      <c r="D4" s="3" t="s">
        <v>54</v>
      </c>
    </row>
    <row r="5" spans="1:4" ht="12.75">
      <c r="A5" s="4"/>
      <c r="B5" s="4"/>
      <c r="C5" s="4"/>
      <c r="D5" s="4"/>
    </row>
    <row r="6" spans="1:4" ht="12.75">
      <c r="A6" s="7" t="s">
        <v>10</v>
      </c>
      <c r="B6" s="7">
        <v>95</v>
      </c>
      <c r="C6" s="7">
        <v>95</v>
      </c>
      <c r="D6" s="7">
        <v>750</v>
      </c>
    </row>
    <row r="8" spans="1:4" ht="12.75">
      <c r="A8" s="9" t="s">
        <v>12</v>
      </c>
      <c r="B8" s="10" t="s">
        <v>11</v>
      </c>
      <c r="C8" s="10" t="s">
        <v>11</v>
      </c>
      <c r="D8" s="10" t="s">
        <v>11</v>
      </c>
    </row>
    <row r="9" spans="1:4" ht="12.75">
      <c r="A9" s="9" t="s">
        <v>13</v>
      </c>
      <c r="B9" s="10" t="s">
        <v>11</v>
      </c>
      <c r="C9" s="10" t="s">
        <v>11</v>
      </c>
      <c r="D9" s="10" t="s">
        <v>11</v>
      </c>
    </row>
    <row r="10" spans="1:4" ht="12.75">
      <c r="A10" s="9" t="s">
        <v>14</v>
      </c>
      <c r="B10" s="9">
        <v>62</v>
      </c>
      <c r="C10" s="9">
        <v>62</v>
      </c>
      <c r="D10" s="9">
        <v>500</v>
      </c>
    </row>
    <row r="11" spans="1:4" ht="12.75">
      <c r="A11" s="9" t="s">
        <v>15</v>
      </c>
      <c r="B11" s="9">
        <v>33</v>
      </c>
      <c r="C11" s="9">
        <v>33</v>
      </c>
      <c r="D11" s="9">
        <v>250</v>
      </c>
    </row>
    <row r="12" spans="1:4" ht="12.75">
      <c r="A12" s="9" t="s">
        <v>10</v>
      </c>
      <c r="B12" s="10" t="s">
        <v>11</v>
      </c>
      <c r="C12" s="10" t="s">
        <v>11</v>
      </c>
      <c r="D12" s="10" t="s">
        <v>11</v>
      </c>
    </row>
    <row r="13" spans="1:4" ht="12.75">
      <c r="A13" s="9" t="s">
        <v>16</v>
      </c>
      <c r="B13" s="10" t="s">
        <v>11</v>
      </c>
      <c r="C13" s="10" t="s">
        <v>11</v>
      </c>
      <c r="D13" s="10" t="s">
        <v>11</v>
      </c>
    </row>
    <row r="14" spans="1:4" ht="12.75">
      <c r="A14" s="4"/>
      <c r="B14" s="4"/>
      <c r="C14" s="4"/>
      <c r="D14" s="4"/>
    </row>
    <row r="15" spans="1:4" ht="12.75">
      <c r="A15" s="14" t="s">
        <v>17</v>
      </c>
      <c r="B15" s="9"/>
      <c r="C15" s="9"/>
      <c r="D15" s="9"/>
    </row>
    <row r="17" ht="12.75">
      <c r="A17" s="11" t="s">
        <v>18</v>
      </c>
    </row>
  </sheetData>
  <mergeCells count="1">
    <mergeCell ref="A1:D1"/>
  </mergeCells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6"/>
  <dimension ref="A1:F17"/>
  <sheetViews>
    <sheetView showGridLines="0" workbookViewId="0" topLeftCell="A1">
      <selection activeCell="A1" sqref="A1:F1"/>
    </sheetView>
  </sheetViews>
  <sheetFormatPr defaultColWidth="11.421875" defaultRowHeight="12.75"/>
  <cols>
    <col min="1" max="1" width="20.00390625" style="0" bestFit="1" customWidth="1"/>
    <col min="2" max="6" width="15.7109375" style="0" customWidth="1"/>
  </cols>
  <sheetData>
    <row r="1" spans="1:6" ht="37.5" customHeight="1">
      <c r="A1" s="1" t="s">
        <v>55</v>
      </c>
      <c r="B1" s="1"/>
      <c r="C1" s="1"/>
      <c r="D1" s="1"/>
      <c r="E1" s="1"/>
      <c r="F1" s="1"/>
    </row>
    <row r="2" ht="12.75">
      <c r="A2" s="2" t="s">
        <v>51</v>
      </c>
    </row>
    <row r="4" spans="1:6" ht="36">
      <c r="A4" s="3" t="s">
        <v>2</v>
      </c>
      <c r="B4" s="3" t="s">
        <v>56</v>
      </c>
      <c r="C4" s="3" t="s">
        <v>57</v>
      </c>
      <c r="D4" s="3" t="s">
        <v>54</v>
      </c>
      <c r="E4" s="3" t="s">
        <v>58</v>
      </c>
      <c r="F4" s="3" t="s">
        <v>59</v>
      </c>
    </row>
    <row r="5" spans="1:6" ht="12.75">
      <c r="A5" s="4"/>
      <c r="B5" s="4"/>
      <c r="C5" s="4"/>
      <c r="D5" s="4"/>
      <c r="E5" s="4"/>
      <c r="F5" s="4"/>
    </row>
    <row r="6" spans="1:6" ht="12.75">
      <c r="A6" s="7" t="s">
        <v>10</v>
      </c>
      <c r="B6" s="7">
        <v>2</v>
      </c>
      <c r="C6" s="7">
        <v>65</v>
      </c>
      <c r="D6" s="7">
        <v>750</v>
      </c>
      <c r="E6" s="7">
        <v>273750</v>
      </c>
      <c r="F6" s="7">
        <v>273750</v>
      </c>
    </row>
    <row r="8" spans="1:6" ht="12.75">
      <c r="A8" s="9" t="s">
        <v>12</v>
      </c>
      <c r="B8" s="10" t="s">
        <v>11</v>
      </c>
      <c r="C8" s="10" t="s">
        <v>11</v>
      </c>
      <c r="D8" s="10" t="s">
        <v>11</v>
      </c>
      <c r="E8" s="10" t="s">
        <v>11</v>
      </c>
      <c r="F8" s="10" t="s">
        <v>11</v>
      </c>
    </row>
    <row r="9" spans="1:6" ht="12.75">
      <c r="A9" s="9" t="s">
        <v>13</v>
      </c>
      <c r="B9" s="10" t="s">
        <v>11</v>
      </c>
      <c r="C9" s="10" t="s">
        <v>11</v>
      </c>
      <c r="D9" s="10" t="s">
        <v>11</v>
      </c>
      <c r="E9" s="10" t="s">
        <v>11</v>
      </c>
      <c r="F9" s="10" t="s">
        <v>11</v>
      </c>
    </row>
    <row r="10" spans="1:6" ht="12.75">
      <c r="A10" s="9" t="s">
        <v>14</v>
      </c>
      <c r="B10" s="9">
        <v>1</v>
      </c>
      <c r="C10" s="9">
        <v>65</v>
      </c>
      <c r="D10" s="9">
        <v>500</v>
      </c>
      <c r="E10" s="9">
        <v>182500</v>
      </c>
      <c r="F10" s="9">
        <v>182500</v>
      </c>
    </row>
    <row r="11" spans="1:6" ht="12.75">
      <c r="A11" s="9" t="s">
        <v>15</v>
      </c>
      <c r="B11" s="9">
        <v>1</v>
      </c>
      <c r="C11" s="10" t="s">
        <v>11</v>
      </c>
      <c r="D11" s="9">
        <v>250</v>
      </c>
      <c r="E11" s="9">
        <v>91250</v>
      </c>
      <c r="F11" s="9">
        <v>91250</v>
      </c>
    </row>
    <row r="12" spans="1:6" ht="12.75">
      <c r="A12" s="9" t="s">
        <v>10</v>
      </c>
      <c r="B12" s="10" t="s">
        <v>11</v>
      </c>
      <c r="C12" s="10" t="s">
        <v>11</v>
      </c>
      <c r="D12" s="10" t="s">
        <v>11</v>
      </c>
      <c r="E12" s="10" t="s">
        <v>11</v>
      </c>
      <c r="F12" s="10" t="s">
        <v>11</v>
      </c>
    </row>
    <row r="13" spans="1:6" ht="12.75">
      <c r="A13" s="9" t="s">
        <v>16</v>
      </c>
      <c r="B13" s="10" t="s">
        <v>11</v>
      </c>
      <c r="C13" s="10" t="s">
        <v>11</v>
      </c>
      <c r="D13" s="10" t="s">
        <v>11</v>
      </c>
      <c r="E13" s="10" t="s">
        <v>11</v>
      </c>
      <c r="F13" s="10" t="s">
        <v>11</v>
      </c>
    </row>
    <row r="14" spans="1:6" ht="12.75">
      <c r="A14" s="4"/>
      <c r="B14" s="4"/>
      <c r="C14" s="4"/>
      <c r="D14" s="4"/>
      <c r="E14" s="4"/>
      <c r="F14" s="4"/>
    </row>
    <row r="15" spans="1:6" ht="12.75">
      <c r="A15" s="14" t="s">
        <v>17</v>
      </c>
      <c r="B15" s="9"/>
      <c r="C15" s="9"/>
      <c r="D15" s="9"/>
      <c r="E15" s="9"/>
      <c r="F15" s="9"/>
    </row>
    <row r="17" ht="12.75">
      <c r="A17" s="11" t="s">
        <v>18</v>
      </c>
    </row>
  </sheetData>
  <mergeCells count="1">
    <mergeCell ref="A1:F1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ester</dc:creator>
  <cp:keywords/>
  <dc:description/>
  <cp:lastModifiedBy>ester</cp:lastModifiedBy>
  <dcterms:created xsi:type="dcterms:W3CDTF">2017-01-24T13:09:14Z</dcterms:created>
  <dcterms:modified xsi:type="dcterms:W3CDTF">2017-01-24T13:09:32Z</dcterms:modified>
  <cp:category/>
  <cp:version/>
  <cp:contentType/>
  <cp:contentStatus/>
</cp:coreProperties>
</file>