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19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<sst xmlns="http://schemas.openxmlformats.org/spreadsheetml/2006/main" count="25" uniqueCount="25">
  <si>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</si>
  <si>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</si>
  <si>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</si>
  <si>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</si>
  <si>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</si>
  <si>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</si>
  <si>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</si>
  <si>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</si>
  <si>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AREQUITO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</si>
  <si>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</si>
  <si>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</si>
  <si>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</si>
  <si>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</si>
  <si>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</si>
  <si>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</si>
  <si>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</si>
  <si>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</si>
  <si>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</si>
  <si>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</si>
  <si>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</si>
  <si>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</si>
  <si>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</si>
  <si>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</si>
  <si>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CASEROS</t>
  </si>
  <si>
    <t>Departamento Caseros.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</si>
</sst>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21</v>
      </c>
      <c r="B1" s="3"/>
      <c r="C1" s="3"/>
      <c r="D1" s="4"/>
    </row>
    <row r="2" spans="1:4" ht="12.75">
      <c r="A2" s="1" t="s">
        <v>24</v>
      </c>
      <c r="B2" s="3"/>
      <c r="C2" s="3"/>
      <c r="D2" s="5"/>
    </row>
    <row r="3" spans="1:4" ht="12.75">
      <c r="A3" s="3"/>
      <c r="B3" s="3"/>
      <c r="C3" s="3"/>
      <c r="D3" s="5"/>
    </row>
    <row r="4" spans="1:5" ht="12.75">
      <c r="A4" s="9"/>
      <c r="B4" s="24" t="s">
        <v>0</v>
      </c>
      <c r="C4" s="24"/>
      <c r="D4" s="10" t="s">
        <v>1</v>
      </c>
      <c r="E4" s="10" t="s">
        <v>2</v>
      </c>
    </row>
    <row r="5" spans="1:5" s="6" customFormat="1" ht="15" customHeight="1">
      <c r="A5" s="11" t="s">
        <v>3</v>
      </c>
      <c r="B5" s="11" t="s">
        <v>4</v>
      </c>
      <c r="C5" s="11" t="s">
        <v>5</v>
      </c>
      <c r="D5" s="12" t="s">
        <v>6</v>
      </c>
      <c r="E5" s="12" t="s">
        <v>7</v>
      </c>
    </row>
    <row r="6" spans="1:5" s="6" customFormat="1" ht="15" customHeight="1">
      <c r="A6" s="13"/>
      <c r="B6" s="13"/>
      <c r="C6" s="13"/>
      <c r="D6" s="14"/>
      <c r="E6" s="14"/>
    </row>
    <row r="7" spans="1:5" s="1" customFormat="1" ht="15" customHeight="1">
      <c r="A7" s="15" t="s">
        <v>23</v>
      </c>
      <c r="B7" s="16">
        <f>SUM(B9:B21)</f>
        <v>76690</v>
      </c>
      <c r="C7" s="16">
        <f>SUM(C9:C21)</f>
        <v>79047</v>
      </c>
      <c r="D7" s="17">
        <f>((C7/B7)-1)*100</f>
        <v>3.073412439692258</v>
      </c>
      <c r="E7" s="16">
        <f>C7-B7</f>
        <v>2357</v>
      </c>
    </row>
    <row r="8" spans="1:5" s="1" customFormat="1" ht="15" customHeight="1">
      <c r="A8" s="15"/>
      <c r="B8" s="16"/>
      <c r="C8" s="16"/>
      <c r="D8" s="17"/>
      <c r="E8" s="16"/>
    </row>
    <row r="9" spans="1:5" ht="15" customHeight="1">
      <c r="A9" s="18" t="s">
        <v>8</v>
      </c>
      <c r="B9" s="19">
        <v>7035</v>
      </c>
      <c r="C9" s="19">
        <v>6934</v>
      </c>
      <c r="D9" s="20">
        <f aca="true" t="shared" si="0" ref="D9:D21">((C9/B9)-1)*100</f>
        <v>-1.4356787491115797</v>
      </c>
      <c r="E9" s="19">
        <f aca="true" t="shared" si="1" ref="E9:E21">C9-B9</f>
        <v>-101</v>
      </c>
    </row>
    <row r="10" spans="1:5" ht="15" customHeight="1">
      <c r="A10" s="18" t="s">
        <v>9</v>
      </c>
      <c r="B10" s="19">
        <v>3116</v>
      </c>
      <c r="C10" s="19">
        <v>3068</v>
      </c>
      <c r="D10" s="20">
        <f t="shared" si="0"/>
        <v>-1.5404364569961526</v>
      </c>
      <c r="E10" s="19">
        <f t="shared" si="1"/>
        <v>-48</v>
      </c>
    </row>
    <row r="11" spans="1:5" ht="15" customHeight="1">
      <c r="A11" s="18" t="s">
        <v>10</v>
      </c>
      <c r="B11" s="19">
        <v>2466</v>
      </c>
      <c r="C11" s="19">
        <v>2399</v>
      </c>
      <c r="D11" s="20">
        <f t="shared" si="0"/>
        <v>-2.716950527169504</v>
      </c>
      <c r="E11" s="19">
        <f t="shared" si="1"/>
        <v>-67</v>
      </c>
    </row>
    <row r="12" spans="1:5" ht="15" customHeight="1">
      <c r="A12" s="18" t="s">
        <v>11</v>
      </c>
      <c r="B12" s="19">
        <v>4743</v>
      </c>
      <c r="C12" s="19">
        <v>5077</v>
      </c>
      <c r="D12" s="20">
        <f t="shared" si="0"/>
        <v>7.041956567573271</v>
      </c>
      <c r="E12" s="19">
        <f t="shared" si="1"/>
        <v>334</v>
      </c>
    </row>
    <row r="13" spans="1:5" ht="15" customHeight="1">
      <c r="A13" s="18" t="s">
        <v>12</v>
      </c>
      <c r="B13" s="19">
        <v>29702</v>
      </c>
      <c r="C13" s="19">
        <v>32002</v>
      </c>
      <c r="D13" s="20">
        <f t="shared" si="0"/>
        <v>7.743586290485482</v>
      </c>
      <c r="E13" s="19">
        <f t="shared" si="1"/>
        <v>2300</v>
      </c>
    </row>
    <row r="14" spans="1:5" ht="15" customHeight="1">
      <c r="A14" s="18" t="s">
        <v>13</v>
      </c>
      <c r="B14" s="19">
        <v>7074</v>
      </c>
      <c r="C14" s="19">
        <v>7248</v>
      </c>
      <c r="D14" s="20">
        <f t="shared" si="0"/>
        <v>2.459711620016969</v>
      </c>
      <c r="E14" s="19">
        <f t="shared" si="1"/>
        <v>174</v>
      </c>
    </row>
    <row r="15" spans="1:5" ht="15" customHeight="1">
      <c r="A15" s="18" t="s">
        <v>14</v>
      </c>
      <c r="B15" s="19">
        <v>5757</v>
      </c>
      <c r="C15" s="19">
        <v>5708</v>
      </c>
      <c r="D15" s="20">
        <f t="shared" si="0"/>
        <v>-0.8511377453534807</v>
      </c>
      <c r="E15" s="19">
        <f t="shared" si="1"/>
        <v>-49</v>
      </c>
    </row>
    <row r="16" spans="1:5" ht="15" customHeight="1">
      <c r="A16" s="18" t="s">
        <v>15</v>
      </c>
      <c r="B16" s="19">
        <v>1829</v>
      </c>
      <c r="C16" s="19">
        <v>1707</v>
      </c>
      <c r="D16" s="20">
        <f t="shared" si="0"/>
        <v>-6.670311645708038</v>
      </c>
      <c r="E16" s="19">
        <f t="shared" si="1"/>
        <v>-122</v>
      </c>
    </row>
    <row r="17" spans="1:5" ht="15" customHeight="1">
      <c r="A17" s="18" t="s">
        <v>16</v>
      </c>
      <c r="B17" s="19">
        <v>1983</v>
      </c>
      <c r="C17" s="19">
        <v>1970</v>
      </c>
      <c r="D17" s="20">
        <f t="shared" si="0"/>
        <v>-0.655572365103374</v>
      </c>
      <c r="E17" s="19">
        <f t="shared" si="1"/>
        <v>-13</v>
      </c>
    </row>
    <row r="18" spans="1:5" ht="15" customHeight="1">
      <c r="A18" s="18" t="s">
        <v>17</v>
      </c>
      <c r="B18" s="19">
        <v>2877</v>
      </c>
      <c r="C18" s="19">
        <v>2732</v>
      </c>
      <c r="D18" s="20">
        <f t="shared" si="0"/>
        <v>-5.03997219325687</v>
      </c>
      <c r="E18" s="19">
        <f t="shared" si="1"/>
        <v>-145</v>
      </c>
    </row>
    <row r="19" spans="1:5" ht="15" customHeight="1">
      <c r="A19" s="18" t="s">
        <v>18</v>
      </c>
      <c r="B19" s="19">
        <v>2001</v>
      </c>
      <c r="C19" s="19">
        <v>1965</v>
      </c>
      <c r="D19" s="20">
        <f t="shared" si="0"/>
        <v>-1.799100449775115</v>
      </c>
      <c r="E19" s="19">
        <f t="shared" si="1"/>
        <v>-36</v>
      </c>
    </row>
    <row r="20" spans="1:5" ht="15" customHeight="1">
      <c r="A20" s="18" t="s">
        <v>19</v>
      </c>
      <c r="B20" s="19">
        <v>6686</v>
      </c>
      <c r="C20" s="19">
        <v>6905</v>
      </c>
      <c r="D20" s="20">
        <f t="shared" si="0"/>
        <v>3.2755010469638135</v>
      </c>
      <c r="E20" s="19">
        <f t="shared" si="1"/>
        <v>219</v>
      </c>
    </row>
    <row r="21" spans="1:5" ht="15" customHeight="1">
      <c r="A21" s="21" t="s">
        <v>20</v>
      </c>
      <c r="B21" s="22">
        <v>1421</v>
      </c>
      <c r="C21" s="22">
        <v>1332</v>
      </c>
      <c r="D21" s="23">
        <f t="shared" si="0"/>
        <v>-6.263194933145677</v>
      </c>
      <c r="E21" s="22">
        <f t="shared" si="1"/>
        <v>-89</v>
      </c>
    </row>
    <row r="23" spans="1:4" ht="12.75">
      <c r="A23" s="8" t="s">
        <v>22</v>
      </c>
      <c r="B23" s="3"/>
      <c r="C23" s="3"/>
      <c r="D23" s="5"/>
    </row>
    <row r="24" ht="12.75">
      <c r="C24" s="7"/>
    </row>
  </sheetData>
  <mergeCells count="1">
    <mergeCell ref="B4:C4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2004-01-06T09:50:10Z</dcterms:created>
  <dcterms:modified xsi:type="dcterms:W3CDTF">2006-06-12T11:48:32Z</dcterms:modified>
  <cp:category/>
  <cp:version/>
  <cp:contentType/>
  <cp:contentStatus/>
</cp:coreProperties>
</file>