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6" windowWidth="9720" windowHeight="6720" tabRatio="776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<sst xmlns="http://schemas.openxmlformats.org/spreadsheetml/2006/main" count="97" uniqueCount="34">
  <si>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</si>
  <si>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</si>
  <si>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</si>
  <si>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</si>
  <si>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</si>
  <si>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</si>
  <si>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</si>
  <si>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</si>
  <si>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</si>
  <si>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</si>
  <si>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</si>
  <si>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</si>
  <si>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</si>
  <si>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</si>
  <si>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</si>
  <si>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</si>
  <si>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</si>
  <si>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</si>
  <si>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</si>
  <si>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</si>
  <si>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</si>
  <si>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</si>
  <si>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</si>
  <si>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</si>
  <si>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</si>
  <si>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</si>
  <si>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</si>
  <si>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</si>
  <si>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</si>
  <si>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</si>
  <si>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C Escala</t>
  </si>
  <si>
    <t>V Evac.</t>
  </si>
  <si>
    <t>S/D</t>
  </si>
  <si>
    <t>Noviembre 2011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</si>
</sst>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7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18.5"/>
      <color indexed="8"/>
      <name val="Arial"/>
      <family val="0"/>
    </font>
    <font>
      <b/>
      <sz val="7.35"/>
      <color indexed="8"/>
      <name val="Arial"/>
      <family val="0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2" fontId="7" fillId="7" borderId="10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2" fontId="11" fillId="24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3" xfId="0" applyNumberFormat="1" applyFont="1" applyFill="1" applyBorder="1" applyAlignment="1">
      <alignment horizontal="center"/>
    </xf>
    <xf numFmtId="2" fontId="12" fillId="7" borderId="12" xfId="0" applyNumberFormat="1" applyFont="1" applyFill="1" applyBorder="1" applyAlignment="1">
      <alignment horizontal="center"/>
    </xf>
    <xf numFmtId="2" fontId="16" fillId="7" borderId="10" xfId="0" applyNumberFormat="1" applyFon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16" fillId="22" borderId="10" xfId="0" applyNumberFormat="1" applyFont="1" applyFill="1" applyBorder="1" applyAlignment="1">
      <alignment horizontal="center"/>
    </xf>
    <xf numFmtId="2" fontId="0" fillId="7" borderId="17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0" fillId="7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16" fillId="22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7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0" fillId="7" borderId="16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left"/>
      <protection locked="0"/>
    </xf>
    <xf numFmtId="2" fontId="0" fillId="0" borderId="11" xfId="0" applyNumberFormat="1" applyBorder="1" applyAlignment="1">
      <alignment/>
    </xf>
    <xf numFmtId="2" fontId="20" fillId="7" borderId="10" xfId="0" applyNumberFormat="1" applyFont="1" applyFill="1" applyBorder="1" applyAlignment="1">
      <alignment horizontal="center"/>
    </xf>
    <xf numFmtId="2" fontId="39" fillId="7" borderId="10" xfId="0" applyNumberFormat="1" applyFont="1" applyFill="1" applyBorder="1" applyAlignment="1">
      <alignment horizontal="center"/>
    </xf>
    <xf numFmtId="2" fontId="39" fillId="24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2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41"/>
          <c:w val="0.79825"/>
          <c:h val="0.773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Noviembre!$G$10:$AJ$10</c:f>
              <c:numCache>
                <c:ptCount val="30"/>
                <c:pt idx="0">
                  <c:v>3.32</c:v>
                </c:pt>
                <c:pt idx="1">
                  <c:v>2.96</c:v>
                </c:pt>
                <c:pt idx="2">
                  <c:v>2.45</c:v>
                </c:pt>
                <c:pt idx="3">
                  <c:v>2.07</c:v>
                </c:pt>
                <c:pt idx="4">
                  <c:v>1.74</c:v>
                </c:pt>
                <c:pt idx="5">
                  <c:v>1.51</c:v>
                </c:pt>
                <c:pt idx="6">
                  <c:v>1.38</c:v>
                </c:pt>
                <c:pt idx="7">
                  <c:v>1.28</c:v>
                </c:pt>
                <c:pt idx="8">
                  <c:v>1.24</c:v>
                </c:pt>
                <c:pt idx="9">
                  <c:v>2.45</c:v>
                </c:pt>
                <c:pt idx="10">
                  <c:v>3.2</c:v>
                </c:pt>
                <c:pt idx="11">
                  <c:v>3.39</c:v>
                </c:pt>
                <c:pt idx="12">
                  <c:v>3.24</c:v>
                </c:pt>
                <c:pt idx="13">
                  <c:v>2.54</c:v>
                </c:pt>
                <c:pt idx="14">
                  <c:v>1.93</c:v>
                </c:pt>
                <c:pt idx="15">
                  <c:v>1.61</c:v>
                </c:pt>
                <c:pt idx="16">
                  <c:v>1.37</c:v>
                </c:pt>
                <c:pt idx="17">
                  <c:v>1.04</c:v>
                </c:pt>
                <c:pt idx="18">
                  <c:v>0.89</c:v>
                </c:pt>
                <c:pt idx="19">
                  <c:v>0.99</c:v>
                </c:pt>
                <c:pt idx="20">
                  <c:v>1</c:v>
                </c:pt>
                <c:pt idx="21">
                  <c:v>1.27</c:v>
                </c:pt>
                <c:pt idx="22">
                  <c:v>1.61</c:v>
                </c:pt>
                <c:pt idx="23">
                  <c:v>1.61</c:v>
                </c:pt>
                <c:pt idx="24">
                  <c:v>1.61</c:v>
                </c:pt>
                <c:pt idx="25">
                  <c:v>1.6</c:v>
                </c:pt>
                <c:pt idx="26">
                  <c:v>1.37</c:v>
                </c:pt>
                <c:pt idx="27">
                  <c:v>1.26</c:v>
                </c:pt>
                <c:pt idx="28">
                  <c:v>1.16</c:v>
                </c:pt>
                <c:pt idx="29">
                  <c:v>1.17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Noviembre!$B$11</c:f>
              <c:strCache>
                <c:ptCount val="1"/>
                <c:pt idx="0">
                  <c:v>Santo Tome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Noviembre!$G$11:$AJ$11</c:f>
              <c:numCache>
                <c:ptCount val="30"/>
                <c:pt idx="0">
                  <c:v>4.05</c:v>
                </c:pt>
                <c:pt idx="1">
                  <c:v>4.05</c:v>
                </c:pt>
                <c:pt idx="2">
                  <c:v>4.03</c:v>
                </c:pt>
                <c:pt idx="3">
                  <c:v>4</c:v>
                </c:pt>
                <c:pt idx="4">
                  <c:v>3.97</c:v>
                </c:pt>
                <c:pt idx="5">
                  <c:v>3.94</c:v>
                </c:pt>
                <c:pt idx="6">
                  <c:v>3.92</c:v>
                </c:pt>
                <c:pt idx="7">
                  <c:v>3.9</c:v>
                </c:pt>
                <c:pt idx="8">
                  <c:v>3.89</c:v>
                </c:pt>
                <c:pt idx="9">
                  <c:v>3.95</c:v>
                </c:pt>
                <c:pt idx="10">
                  <c:v>4</c:v>
                </c:pt>
                <c:pt idx="11">
                  <c:v>4.01</c:v>
                </c:pt>
                <c:pt idx="12">
                  <c:v>4</c:v>
                </c:pt>
                <c:pt idx="13">
                  <c:v>3.98</c:v>
                </c:pt>
                <c:pt idx="14">
                  <c:v>3.92</c:v>
                </c:pt>
                <c:pt idx="15">
                  <c:v>3.87</c:v>
                </c:pt>
                <c:pt idx="16">
                  <c:v>3.82</c:v>
                </c:pt>
                <c:pt idx="17">
                  <c:v>3.77</c:v>
                </c:pt>
                <c:pt idx="18">
                  <c:v>3.72</c:v>
                </c:pt>
                <c:pt idx="19">
                  <c:v>3.57</c:v>
                </c:pt>
                <c:pt idx="20">
                  <c:v>3.73</c:v>
                </c:pt>
                <c:pt idx="21">
                  <c:v>3.75</c:v>
                </c:pt>
                <c:pt idx="22">
                  <c:v>3.74</c:v>
                </c:pt>
                <c:pt idx="23">
                  <c:v>3.72</c:v>
                </c:pt>
                <c:pt idx="24">
                  <c:v>3.7</c:v>
                </c:pt>
                <c:pt idx="25">
                  <c:v>3.68</c:v>
                </c:pt>
                <c:pt idx="26">
                  <c:v>3.68</c:v>
                </c:pt>
                <c:pt idx="27">
                  <c:v>3.67</c:v>
                </c:pt>
                <c:pt idx="28">
                  <c:v>3.68</c:v>
                </c:pt>
                <c:pt idx="29">
                  <c:v>3.68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Noviembre!$B$14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Noviembre!$G$14:$AJ$14</c:f>
              <c:numCache>
                <c:ptCount val="30"/>
                <c:pt idx="0">
                  <c:v>3.89</c:v>
                </c:pt>
                <c:pt idx="1">
                  <c:v>3.89</c:v>
                </c:pt>
                <c:pt idx="2">
                  <c:v>3.9</c:v>
                </c:pt>
                <c:pt idx="3">
                  <c:v>3.88</c:v>
                </c:pt>
                <c:pt idx="4">
                  <c:v>3.84</c:v>
                </c:pt>
                <c:pt idx="5">
                  <c:v>3.8</c:v>
                </c:pt>
                <c:pt idx="6">
                  <c:v>3.78</c:v>
                </c:pt>
                <c:pt idx="7">
                  <c:v>3.78</c:v>
                </c:pt>
                <c:pt idx="8">
                  <c:v>3.75</c:v>
                </c:pt>
                <c:pt idx="9">
                  <c:v>3.77</c:v>
                </c:pt>
                <c:pt idx="10">
                  <c:v>3.82</c:v>
                </c:pt>
                <c:pt idx="11">
                  <c:v>3.86</c:v>
                </c:pt>
                <c:pt idx="12">
                  <c:v>3.86</c:v>
                </c:pt>
                <c:pt idx="13">
                  <c:v>3.84</c:v>
                </c:pt>
                <c:pt idx="14">
                  <c:v>3.81</c:v>
                </c:pt>
                <c:pt idx="15">
                  <c:v>3.78</c:v>
                </c:pt>
                <c:pt idx="16">
                  <c:v>3.73</c:v>
                </c:pt>
                <c:pt idx="17">
                  <c:v>3.64</c:v>
                </c:pt>
                <c:pt idx="18">
                  <c:v>3.6</c:v>
                </c:pt>
                <c:pt idx="19">
                  <c:v>3.56</c:v>
                </c:pt>
                <c:pt idx="20">
                  <c:v>3.56</c:v>
                </c:pt>
                <c:pt idx="21">
                  <c:v>3.59</c:v>
                </c:pt>
                <c:pt idx="22">
                  <c:v>3.6</c:v>
                </c:pt>
                <c:pt idx="23">
                  <c:v>3.56</c:v>
                </c:pt>
                <c:pt idx="24">
                  <c:v>3.54</c:v>
                </c:pt>
                <c:pt idx="25">
                  <c:v>3.54</c:v>
                </c:pt>
                <c:pt idx="26">
                  <c:v>3.53</c:v>
                </c:pt>
                <c:pt idx="27">
                  <c:v>3.51</c:v>
                </c:pt>
                <c:pt idx="28">
                  <c:v>3.51</c:v>
                </c:pt>
                <c:pt idx="29">
                  <c:v>3.51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Noviembre!$B$15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Noviembre!$G$5:$AI$5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Noviembre!$G$15:$AJ$15</c:f>
              <c:numCache>
                <c:ptCount val="30"/>
              </c:numCache>
            </c:numRef>
          </c:yVal>
          <c:smooth val="1"/>
        </c:ser>
        <c:axId val="16006942"/>
        <c:axId val="9844751"/>
      </c:scatterChart>
      <c:valAx>
        <c:axId val="1600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751"/>
        <c:crosses val="autoZero"/>
        <c:crossBetween val="midCat"/>
        <c:dispUnits/>
      </c:valAx>
      <c:valAx>
        <c:axId val="9844751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135"/>
          <c:w val="0.1095"/>
          <c:h val="0.1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4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175"/>
          <c:w val="0.78025"/>
          <c:h val="0.773"/>
        </c:manualLayout>
      </c:layout>
      <c:scatterChart>
        <c:scatterStyle val="smoothMarker"/>
        <c:varyColors val="0"/>
        <c:ser>
          <c:idx val="4"/>
          <c:order val="0"/>
          <c:tx>
            <c:strRef>
              <c:f>Noviembre!$B$8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Noviembre!$G$5:$AJ$5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Noviembre!$G$8:$AJ$8</c:f>
              <c:numCache>
                <c:ptCount val="30"/>
                <c:pt idx="0">
                  <c:v>6</c:v>
                </c:pt>
                <c:pt idx="1">
                  <c:v>5.66</c:v>
                </c:pt>
                <c:pt idx="2">
                  <c:v>5.36</c:v>
                </c:pt>
                <c:pt idx="3">
                  <c:v>5.18</c:v>
                </c:pt>
                <c:pt idx="4">
                  <c:v>4.83</c:v>
                </c:pt>
                <c:pt idx="5">
                  <c:v>4.67</c:v>
                </c:pt>
                <c:pt idx="6">
                  <c:v>4.6</c:v>
                </c:pt>
                <c:pt idx="7">
                  <c:v>4.5</c:v>
                </c:pt>
                <c:pt idx="8">
                  <c:v>4.27</c:v>
                </c:pt>
                <c:pt idx="9">
                  <c:v>4.18</c:v>
                </c:pt>
                <c:pt idx="10">
                  <c:v>4.16</c:v>
                </c:pt>
                <c:pt idx="11">
                  <c:v>4.13</c:v>
                </c:pt>
                <c:pt idx="12">
                  <c:v>4.04</c:v>
                </c:pt>
                <c:pt idx="13">
                  <c:v>3.91</c:v>
                </c:pt>
                <c:pt idx="14">
                  <c:v>3.78</c:v>
                </c:pt>
                <c:pt idx="15">
                  <c:v>3.85</c:v>
                </c:pt>
                <c:pt idx="16">
                  <c:v>3.95</c:v>
                </c:pt>
                <c:pt idx="17">
                  <c:v>3.91</c:v>
                </c:pt>
                <c:pt idx="18">
                  <c:v>3.89</c:v>
                </c:pt>
                <c:pt idx="19">
                  <c:v>3.82</c:v>
                </c:pt>
                <c:pt idx="20">
                  <c:v>3.76</c:v>
                </c:pt>
                <c:pt idx="21">
                  <c:v>3.91</c:v>
                </c:pt>
                <c:pt idx="22">
                  <c:v>4.35</c:v>
                </c:pt>
                <c:pt idx="23">
                  <c:v>4.66</c:v>
                </c:pt>
                <c:pt idx="24">
                  <c:v>4.86</c:v>
                </c:pt>
                <c:pt idx="25">
                  <c:v>4.71</c:v>
                </c:pt>
                <c:pt idx="26">
                  <c:v>4.68</c:v>
                </c:pt>
                <c:pt idx="27">
                  <c:v>4.49</c:v>
                </c:pt>
                <c:pt idx="28">
                  <c:v>4.27</c:v>
                </c:pt>
                <c:pt idx="29">
                  <c:v>4.2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Noviembre!$B$9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Noviembre!$G$5:$AJ$5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Noviembre!$G$9:$AJ$9</c:f>
              <c:numCache>
                <c:ptCount val="30"/>
                <c:pt idx="0">
                  <c:v>2.65</c:v>
                </c:pt>
                <c:pt idx="1">
                  <c:v>2.33</c:v>
                </c:pt>
                <c:pt idx="2">
                  <c:v>1.97</c:v>
                </c:pt>
                <c:pt idx="3">
                  <c:v>1.66</c:v>
                </c:pt>
                <c:pt idx="4">
                  <c:v>1.37</c:v>
                </c:pt>
                <c:pt idx="5">
                  <c:v>1.25</c:v>
                </c:pt>
                <c:pt idx="6">
                  <c:v>1.12</c:v>
                </c:pt>
                <c:pt idx="7">
                  <c:v>1.02</c:v>
                </c:pt>
                <c:pt idx="8">
                  <c:v>1.08</c:v>
                </c:pt>
                <c:pt idx="9">
                  <c:v>2.01</c:v>
                </c:pt>
                <c:pt idx="10">
                  <c:v>1.34</c:v>
                </c:pt>
                <c:pt idx="11">
                  <c:v>0.91</c:v>
                </c:pt>
                <c:pt idx="12">
                  <c:v>0.77</c:v>
                </c:pt>
                <c:pt idx="13">
                  <c:v>0.7</c:v>
                </c:pt>
                <c:pt idx="14">
                  <c:v>0.65</c:v>
                </c:pt>
                <c:pt idx="15">
                  <c:v>0.58</c:v>
                </c:pt>
                <c:pt idx="16">
                  <c:v>0.51</c:v>
                </c:pt>
                <c:pt idx="17">
                  <c:v>0.52</c:v>
                </c:pt>
                <c:pt idx="18">
                  <c:v>0.53</c:v>
                </c:pt>
                <c:pt idx="19">
                  <c:v>0.54</c:v>
                </c:pt>
                <c:pt idx="20">
                  <c:v>0.69</c:v>
                </c:pt>
                <c:pt idx="21">
                  <c:v>1.21</c:v>
                </c:pt>
                <c:pt idx="22">
                  <c:v>1.45</c:v>
                </c:pt>
                <c:pt idx="23">
                  <c:v>1.39</c:v>
                </c:pt>
                <c:pt idx="24">
                  <c:v>1.44</c:v>
                </c:pt>
                <c:pt idx="25">
                  <c:v>1.39</c:v>
                </c:pt>
                <c:pt idx="26">
                  <c:v>1.23</c:v>
                </c:pt>
                <c:pt idx="27">
                  <c:v>1.08</c:v>
                </c:pt>
                <c:pt idx="28">
                  <c:v>0.95</c:v>
                </c:pt>
                <c:pt idx="29">
                  <c:v>0.85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Noviembre!$B$13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Noviembre!$G$5:$AJ$5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Noviembre!$G$13:$AI$13</c:f>
              <c:numCache>
                <c:ptCount val="29"/>
                <c:pt idx="0">
                  <c:v>0.96</c:v>
                </c:pt>
                <c:pt idx="1">
                  <c:v>0.57</c:v>
                </c:pt>
                <c:pt idx="2">
                  <c:v>0.46</c:v>
                </c:pt>
                <c:pt idx="3">
                  <c:v>0.39</c:v>
                </c:pt>
                <c:pt idx="4">
                  <c:v>0.36</c:v>
                </c:pt>
                <c:pt idx="5">
                  <c:v>0.35</c:v>
                </c:pt>
                <c:pt idx="6">
                  <c:v>0.44</c:v>
                </c:pt>
                <c:pt idx="7">
                  <c:v>0.37</c:v>
                </c:pt>
                <c:pt idx="8">
                  <c:v>1.43</c:v>
                </c:pt>
                <c:pt idx="9">
                  <c:v>2.43</c:v>
                </c:pt>
                <c:pt idx="10">
                  <c:v>2.18</c:v>
                </c:pt>
                <c:pt idx="11">
                  <c:v>2.01</c:v>
                </c:pt>
                <c:pt idx="12">
                  <c:v>2.03</c:v>
                </c:pt>
                <c:pt idx="13">
                  <c:v>2.01</c:v>
                </c:pt>
                <c:pt idx="14">
                  <c:v>1.78</c:v>
                </c:pt>
                <c:pt idx="15">
                  <c:v>1.44</c:v>
                </c:pt>
                <c:pt idx="16">
                  <c:v>0.52</c:v>
                </c:pt>
                <c:pt idx="17">
                  <c:v>0.47</c:v>
                </c:pt>
                <c:pt idx="18">
                  <c:v>0.42</c:v>
                </c:pt>
                <c:pt idx="19">
                  <c:v>0.51</c:v>
                </c:pt>
                <c:pt idx="20">
                  <c:v>0.66</c:v>
                </c:pt>
                <c:pt idx="21">
                  <c:v>1.28</c:v>
                </c:pt>
                <c:pt idx="22">
                  <c:v>1.3</c:v>
                </c:pt>
                <c:pt idx="23">
                  <c:v>1.4</c:v>
                </c:pt>
                <c:pt idx="24">
                  <c:v>1.38</c:v>
                </c:pt>
                <c:pt idx="25">
                  <c:v>0.57</c:v>
                </c:pt>
                <c:pt idx="26">
                  <c:v>0.52</c:v>
                </c:pt>
                <c:pt idx="27">
                  <c:v>0.43</c:v>
                </c:pt>
                <c:pt idx="28">
                  <c:v>0.43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Noviembre!$B$10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Noviembre!$G$5:$AJ$5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Noviembre!$G$10:$AJ$10</c:f>
              <c:numCache>
                <c:ptCount val="30"/>
                <c:pt idx="0">
                  <c:v>3.32</c:v>
                </c:pt>
                <c:pt idx="1">
                  <c:v>2.96</c:v>
                </c:pt>
                <c:pt idx="2">
                  <c:v>2.45</c:v>
                </c:pt>
                <c:pt idx="3">
                  <c:v>2.07</c:v>
                </c:pt>
                <c:pt idx="4">
                  <c:v>1.74</c:v>
                </c:pt>
                <c:pt idx="5">
                  <c:v>1.51</c:v>
                </c:pt>
                <c:pt idx="6">
                  <c:v>1.38</c:v>
                </c:pt>
                <c:pt idx="7">
                  <c:v>1.28</c:v>
                </c:pt>
                <c:pt idx="8">
                  <c:v>1.24</c:v>
                </c:pt>
                <c:pt idx="9">
                  <c:v>2.45</c:v>
                </c:pt>
                <c:pt idx="10">
                  <c:v>3.2</c:v>
                </c:pt>
                <c:pt idx="11">
                  <c:v>3.39</c:v>
                </c:pt>
                <c:pt idx="12">
                  <c:v>3.24</c:v>
                </c:pt>
                <c:pt idx="13">
                  <c:v>2.54</c:v>
                </c:pt>
                <c:pt idx="14">
                  <c:v>1.93</c:v>
                </c:pt>
                <c:pt idx="15">
                  <c:v>1.61</c:v>
                </c:pt>
                <c:pt idx="16">
                  <c:v>1.37</c:v>
                </c:pt>
                <c:pt idx="17">
                  <c:v>1.04</c:v>
                </c:pt>
                <c:pt idx="18">
                  <c:v>0.89</c:v>
                </c:pt>
                <c:pt idx="19">
                  <c:v>0.99</c:v>
                </c:pt>
                <c:pt idx="20">
                  <c:v>1</c:v>
                </c:pt>
                <c:pt idx="21">
                  <c:v>1.27</c:v>
                </c:pt>
                <c:pt idx="22">
                  <c:v>1.61</c:v>
                </c:pt>
                <c:pt idx="23">
                  <c:v>1.61</c:v>
                </c:pt>
                <c:pt idx="24">
                  <c:v>1.61</c:v>
                </c:pt>
                <c:pt idx="25">
                  <c:v>1.6</c:v>
                </c:pt>
                <c:pt idx="26">
                  <c:v>1.37</c:v>
                </c:pt>
                <c:pt idx="27">
                  <c:v>1.26</c:v>
                </c:pt>
                <c:pt idx="28">
                  <c:v>1.16</c:v>
                </c:pt>
                <c:pt idx="29">
                  <c:v>1.17</c:v>
                </c:pt>
              </c:numCache>
            </c:numRef>
          </c:yVal>
          <c:smooth val="1"/>
        </c:ser>
        <c:axId val="21493896"/>
        <c:axId val="59227337"/>
      </c:scatterChart>
      <c:valAx>
        <c:axId val="2149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7337"/>
        <c:crosses val="autoZero"/>
        <c:crossBetween val="midCat"/>
        <c:dispUnits/>
      </c:valAx>
      <c:valAx>
        <c:axId val="59227337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075"/>
          <c:w val="0.101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16</xdr:row>
      <xdr:rowOff>38100</xdr:rowOff>
    </xdr:from>
    <xdr:to>
      <xdr:col>29</xdr:col>
      <xdr:colOff>304800</xdr:colOff>
      <xdr:row>38</xdr:row>
      <xdr:rowOff>114300</xdr:rowOff>
    </xdr:to>
    <xdr:graphicFrame>
      <xdr:nvGraphicFramePr>
        <xdr:cNvPr id="1" name="Gráfico 1"/>
        <xdr:cNvGraphicFramePr/>
      </xdr:nvGraphicFramePr>
      <xdr:xfrm>
        <a:off x="3590925" y="3076575"/>
        <a:ext cx="8239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16</xdr:row>
      <xdr:rowOff>19050</xdr:rowOff>
    </xdr:from>
    <xdr:to>
      <xdr:col>45</xdr:col>
      <xdr:colOff>247650</xdr:colOff>
      <xdr:row>38</xdr:row>
      <xdr:rowOff>85725</xdr:rowOff>
    </xdr:to>
    <xdr:graphicFrame>
      <xdr:nvGraphicFramePr>
        <xdr:cNvPr id="2" name="Gráfico 2"/>
        <xdr:cNvGraphicFramePr/>
      </xdr:nvGraphicFramePr>
      <xdr:xfrm>
        <a:off x="11925300" y="3057525"/>
        <a:ext cx="76009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74"/>
  <sheetViews>
    <sheetView tabSelected="1" zoomScalePageLayoutView="0" workbookViewId="0" topLeftCell="A1">
      <pane xSplit="1" topLeftCell="X1" activePane="topRight" state="frozen"/>
      <selection pane="topLeft" activeCell="A4" sqref="A4"/>
      <selection pane="topRight" activeCell="AK16" sqref="AK16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5" width="7.7109375" style="14" customWidth="1"/>
    <col min="6" max="6" width="7.7109375" style="0" customWidth="1"/>
    <col min="7" max="8" width="4.7109375" style="14" customWidth="1"/>
    <col min="9" max="9" width="5.7109375" style="14" customWidth="1"/>
    <col min="10" max="12" width="5.28125" style="14" customWidth="1"/>
    <col min="13" max="13" width="5.00390625" style="14" customWidth="1"/>
    <col min="14" max="24" width="5.28125" style="14" customWidth="1"/>
    <col min="25" max="35" width="5.7109375" style="0" customWidth="1"/>
    <col min="36" max="36" width="4.7109375" style="0" customWidth="1"/>
    <col min="37" max="37" width="9.421875" style="0" customWidth="1"/>
    <col min="38" max="38" width="8.28125" style="0" customWidth="1"/>
    <col min="39" max="39" width="6.28125" style="0" customWidth="1"/>
    <col min="40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6" ht="17.25">
      <c r="B2" s="1" t="s">
        <v>9</v>
      </c>
      <c r="C2" s="1"/>
      <c r="D2" s="62"/>
      <c r="E2" s="62"/>
      <c r="F2" s="1"/>
    </row>
    <row r="3" spans="2:6" ht="15" customHeight="1">
      <c r="B3" s="2" t="s">
        <v>33</v>
      </c>
      <c r="C3" s="2"/>
      <c r="D3" s="68"/>
      <c r="E3" s="68"/>
      <c r="F3" s="2"/>
    </row>
    <row r="4" spans="2:6" ht="15" customHeight="1" thickBot="1">
      <c r="B4" s="2"/>
      <c r="C4" s="2"/>
      <c r="D4" s="68"/>
      <c r="E4" s="68"/>
      <c r="F4" s="2"/>
    </row>
    <row r="5" spans="2:43" ht="15" customHeight="1" thickBot="1">
      <c r="B5" s="4" t="s">
        <v>0</v>
      </c>
      <c r="C5" s="5" t="s">
        <v>30</v>
      </c>
      <c r="D5" s="67" t="s">
        <v>18</v>
      </c>
      <c r="E5" s="56" t="s">
        <v>31</v>
      </c>
      <c r="F5" s="56"/>
      <c r="G5" s="63">
        <v>1</v>
      </c>
      <c r="H5" s="63">
        <v>2</v>
      </c>
      <c r="I5" s="63">
        <v>3</v>
      </c>
      <c r="J5" s="63">
        <v>4</v>
      </c>
      <c r="K5" s="63">
        <v>5</v>
      </c>
      <c r="L5" s="63">
        <v>6</v>
      </c>
      <c r="M5" s="63">
        <v>7</v>
      </c>
      <c r="N5" s="63">
        <v>8</v>
      </c>
      <c r="O5" s="63">
        <v>9</v>
      </c>
      <c r="P5" s="63">
        <v>10</v>
      </c>
      <c r="Q5" s="63">
        <v>11</v>
      </c>
      <c r="R5" s="63">
        <v>12</v>
      </c>
      <c r="S5" s="63">
        <v>13</v>
      </c>
      <c r="T5" s="63">
        <v>14</v>
      </c>
      <c r="U5" s="63">
        <v>15</v>
      </c>
      <c r="V5" s="63">
        <v>16</v>
      </c>
      <c r="W5" s="63">
        <v>17</v>
      </c>
      <c r="X5" s="63">
        <v>18</v>
      </c>
      <c r="Y5" s="63">
        <v>19</v>
      </c>
      <c r="Z5" s="63">
        <v>20</v>
      </c>
      <c r="AA5" s="63">
        <v>21</v>
      </c>
      <c r="AB5" s="63">
        <v>22</v>
      </c>
      <c r="AC5" s="63">
        <v>23</v>
      </c>
      <c r="AD5" s="63">
        <v>24</v>
      </c>
      <c r="AE5" s="63">
        <v>25</v>
      </c>
      <c r="AF5" s="63">
        <v>26</v>
      </c>
      <c r="AG5" s="63">
        <v>27</v>
      </c>
      <c r="AH5" s="63">
        <v>28</v>
      </c>
      <c r="AI5" s="63">
        <v>29</v>
      </c>
      <c r="AJ5" s="63">
        <v>30</v>
      </c>
      <c r="AK5" s="8" t="s">
        <v>14</v>
      </c>
      <c r="AL5" s="8" t="s">
        <v>13</v>
      </c>
      <c r="AM5" s="8" t="s">
        <v>15</v>
      </c>
      <c r="AO5" s="24" t="s">
        <v>17</v>
      </c>
      <c r="AP5" s="24" t="s">
        <v>13</v>
      </c>
      <c r="AQ5" s="24" t="s">
        <v>16</v>
      </c>
    </row>
    <row r="6" spans="2:40" ht="15" customHeight="1">
      <c r="B6" s="5" t="s">
        <v>1</v>
      </c>
      <c r="D6" s="29">
        <v>4</v>
      </c>
      <c r="E6" s="46"/>
      <c r="F6" s="46"/>
      <c r="G6" s="64">
        <v>3</v>
      </c>
      <c r="H6" s="64">
        <v>2.94</v>
      </c>
      <c r="I6" s="64">
        <v>2.91</v>
      </c>
      <c r="J6" s="64">
        <v>2.87</v>
      </c>
      <c r="K6" s="64">
        <v>2.89</v>
      </c>
      <c r="L6" s="64">
        <v>2.87</v>
      </c>
      <c r="M6" s="64">
        <v>2.85</v>
      </c>
      <c r="N6" s="64">
        <v>2.85</v>
      </c>
      <c r="O6" s="64">
        <v>2.82</v>
      </c>
      <c r="P6" s="64">
        <v>2.82</v>
      </c>
      <c r="Q6" s="64">
        <v>2.8</v>
      </c>
      <c r="R6" s="64">
        <v>2.79</v>
      </c>
      <c r="S6" s="64"/>
      <c r="T6" s="74">
        <v>2.85</v>
      </c>
      <c r="U6" s="64"/>
      <c r="V6" s="74">
        <v>3</v>
      </c>
      <c r="W6" s="64"/>
      <c r="X6" s="64"/>
      <c r="Y6" s="64"/>
      <c r="Z6" s="64"/>
      <c r="AA6" s="74">
        <v>2.95</v>
      </c>
      <c r="AB6" s="64"/>
      <c r="AC6" s="64"/>
      <c r="AD6" s="64"/>
      <c r="AE6" s="74">
        <v>2.84</v>
      </c>
      <c r="AF6" s="74">
        <v>2.84</v>
      </c>
      <c r="AG6" s="75">
        <v>2.83</v>
      </c>
      <c r="AH6" s="64"/>
      <c r="AI6" s="64">
        <v>2.9</v>
      </c>
      <c r="AJ6" s="75">
        <v>2.92</v>
      </c>
      <c r="AL6" s="23">
        <f>MIN(H6:AJ6)</f>
        <v>2.79</v>
      </c>
      <c r="AM6" s="23">
        <f>AVERAGE(H6:AJ6)</f>
        <v>2.8705263157894745</v>
      </c>
      <c r="AN6" s="23">
        <f>MAX(J6:AJ6)</f>
        <v>3</v>
      </c>
    </row>
    <row r="7" spans="2:40" ht="15" customHeight="1">
      <c r="B7" s="3" t="s">
        <v>2</v>
      </c>
      <c r="C7" s="3"/>
      <c r="D7" s="30">
        <v>3.5</v>
      </c>
      <c r="E7" s="30"/>
      <c r="F7" s="30"/>
      <c r="G7" s="64">
        <v>1.64</v>
      </c>
      <c r="H7" s="64">
        <v>1.6</v>
      </c>
      <c r="I7" s="64">
        <v>1.57</v>
      </c>
      <c r="J7" s="64">
        <v>1.51</v>
      </c>
      <c r="K7" s="64">
        <v>1.44</v>
      </c>
      <c r="L7" s="64">
        <v>1.38</v>
      </c>
      <c r="M7" s="64">
        <v>1.42</v>
      </c>
      <c r="N7" s="64">
        <v>1.4</v>
      </c>
      <c r="O7" s="64">
        <v>1.39</v>
      </c>
      <c r="P7" s="64">
        <v>1.02</v>
      </c>
      <c r="Q7" s="64">
        <v>1.29</v>
      </c>
      <c r="R7" s="64">
        <v>1.32</v>
      </c>
      <c r="S7" s="64">
        <v>1.26</v>
      </c>
      <c r="T7" s="64">
        <v>1.21</v>
      </c>
      <c r="U7" s="64">
        <v>1.25</v>
      </c>
      <c r="V7" s="64">
        <v>1.28</v>
      </c>
      <c r="W7" s="64">
        <v>1.29</v>
      </c>
      <c r="X7" s="64">
        <v>1.23</v>
      </c>
      <c r="Y7" s="64">
        <v>1.2</v>
      </c>
      <c r="Z7" s="64">
        <v>1.33</v>
      </c>
      <c r="AA7" s="64">
        <v>1.27</v>
      </c>
      <c r="AB7" s="64">
        <v>1.39</v>
      </c>
      <c r="AC7" s="64">
        <v>1.43</v>
      </c>
      <c r="AD7" s="64">
        <v>1.41</v>
      </c>
      <c r="AE7" s="64">
        <v>1.39</v>
      </c>
      <c r="AF7" s="64">
        <v>1.3</v>
      </c>
      <c r="AG7" s="64">
        <v>1.24</v>
      </c>
      <c r="AH7" s="64">
        <v>1.2</v>
      </c>
      <c r="AI7" s="64">
        <v>1.06</v>
      </c>
      <c r="AJ7" s="64">
        <v>1.17</v>
      </c>
      <c r="AL7" s="14"/>
      <c r="AM7" s="23"/>
      <c r="AN7" s="14"/>
    </row>
    <row r="8" spans="2:40" ht="15" customHeight="1">
      <c r="B8" s="3" t="s">
        <v>3</v>
      </c>
      <c r="C8" s="3"/>
      <c r="D8" s="30">
        <v>7</v>
      </c>
      <c r="E8" s="30"/>
      <c r="F8" s="30"/>
      <c r="G8" s="64">
        <v>6</v>
      </c>
      <c r="H8" s="64">
        <v>5.66</v>
      </c>
      <c r="I8" s="64">
        <v>5.36</v>
      </c>
      <c r="J8" s="64">
        <v>5.18</v>
      </c>
      <c r="K8" s="64">
        <v>4.83</v>
      </c>
      <c r="L8" s="64">
        <v>4.67</v>
      </c>
      <c r="M8" s="64">
        <v>4.6</v>
      </c>
      <c r="N8" s="64">
        <v>4.5</v>
      </c>
      <c r="O8" s="64">
        <v>4.27</v>
      </c>
      <c r="P8" s="64">
        <v>4.18</v>
      </c>
      <c r="Q8" s="64">
        <v>4.16</v>
      </c>
      <c r="R8" s="64">
        <v>4.13</v>
      </c>
      <c r="S8" s="64">
        <v>4.04</v>
      </c>
      <c r="T8" s="64">
        <v>3.91</v>
      </c>
      <c r="U8" s="64">
        <v>3.78</v>
      </c>
      <c r="V8" s="64">
        <v>3.85</v>
      </c>
      <c r="W8" s="64">
        <v>3.95</v>
      </c>
      <c r="X8" s="64">
        <v>3.91</v>
      </c>
      <c r="Y8" s="64">
        <v>3.89</v>
      </c>
      <c r="Z8" s="64">
        <v>3.82</v>
      </c>
      <c r="AA8" s="64">
        <v>3.76</v>
      </c>
      <c r="AB8" s="64">
        <v>3.91</v>
      </c>
      <c r="AC8" s="64">
        <v>4.35</v>
      </c>
      <c r="AD8" s="64">
        <v>4.66</v>
      </c>
      <c r="AE8" s="64">
        <v>4.86</v>
      </c>
      <c r="AF8" s="64">
        <v>4.71</v>
      </c>
      <c r="AG8" s="64">
        <v>4.68</v>
      </c>
      <c r="AH8" s="64">
        <v>4.49</v>
      </c>
      <c r="AI8" s="64">
        <v>4.27</v>
      </c>
      <c r="AJ8" s="64">
        <v>4.2</v>
      </c>
      <c r="AL8" s="23">
        <f>MIN(H8:AJ8)</f>
        <v>3.76</v>
      </c>
      <c r="AM8" s="23">
        <f>AVERAGE(H8:AJ8)</f>
        <v>4.3648275862068955</v>
      </c>
      <c r="AN8" s="23">
        <f>MAX(J8:AJ8)</f>
        <v>5.18</v>
      </c>
    </row>
    <row r="9" spans="2:40" ht="14.25" customHeight="1">
      <c r="B9" s="3" t="s">
        <v>4</v>
      </c>
      <c r="C9" s="3"/>
      <c r="D9" s="30">
        <v>4.5</v>
      </c>
      <c r="E9" s="30"/>
      <c r="F9" s="30"/>
      <c r="G9" s="64">
        <v>2.65</v>
      </c>
      <c r="H9" s="64">
        <v>2.33</v>
      </c>
      <c r="I9" s="64">
        <v>1.97</v>
      </c>
      <c r="J9" s="64">
        <v>1.66</v>
      </c>
      <c r="K9" s="64">
        <v>1.37</v>
      </c>
      <c r="L9" s="64">
        <v>1.25</v>
      </c>
      <c r="M9" s="64">
        <v>1.12</v>
      </c>
      <c r="N9" s="64">
        <v>1.02</v>
      </c>
      <c r="O9" s="64">
        <v>1.08</v>
      </c>
      <c r="P9" s="64">
        <v>2.01</v>
      </c>
      <c r="Q9" s="64">
        <v>1.34</v>
      </c>
      <c r="R9" s="64">
        <v>0.91</v>
      </c>
      <c r="S9" s="64">
        <v>0.77</v>
      </c>
      <c r="T9" s="64">
        <v>0.7</v>
      </c>
      <c r="U9" s="64">
        <v>0.65</v>
      </c>
      <c r="V9" s="64">
        <v>0.58</v>
      </c>
      <c r="W9" s="64">
        <v>0.51</v>
      </c>
      <c r="X9" s="64">
        <v>0.52</v>
      </c>
      <c r="Y9" s="64">
        <v>0.53</v>
      </c>
      <c r="Z9" s="64">
        <v>0.54</v>
      </c>
      <c r="AA9" s="64">
        <v>0.69</v>
      </c>
      <c r="AB9" s="64">
        <v>1.21</v>
      </c>
      <c r="AC9" s="64">
        <v>1.45</v>
      </c>
      <c r="AD9" s="64">
        <v>1.39</v>
      </c>
      <c r="AE9" s="64">
        <v>1.44</v>
      </c>
      <c r="AF9" s="64">
        <v>1.39</v>
      </c>
      <c r="AG9" s="64">
        <v>1.23</v>
      </c>
      <c r="AH9" s="64">
        <v>1.08</v>
      </c>
      <c r="AI9" s="64">
        <v>0.95</v>
      </c>
      <c r="AJ9" s="64">
        <v>0.85</v>
      </c>
      <c r="AL9" s="23">
        <f>MIN(H9:AJ9)</f>
        <v>0.51</v>
      </c>
      <c r="AM9" s="23">
        <f>AVERAGE(H9:AJ9)</f>
        <v>1.1220689655172413</v>
      </c>
      <c r="AN9" s="23">
        <f>MAX(J9:AJ9)</f>
        <v>2.01</v>
      </c>
    </row>
    <row r="10" spans="2:44" ht="15" customHeight="1">
      <c r="B10" s="3" t="s">
        <v>8</v>
      </c>
      <c r="C10" s="3">
        <v>11.09</v>
      </c>
      <c r="D10" s="30">
        <v>4.7</v>
      </c>
      <c r="E10" s="50">
        <v>5.3</v>
      </c>
      <c r="F10" s="50">
        <v>5.3</v>
      </c>
      <c r="G10" s="64">
        <v>3.32</v>
      </c>
      <c r="H10" s="64">
        <v>2.96</v>
      </c>
      <c r="I10" s="64">
        <v>2.45</v>
      </c>
      <c r="J10" s="64">
        <v>2.07</v>
      </c>
      <c r="K10" s="64">
        <v>1.74</v>
      </c>
      <c r="L10" s="64">
        <v>1.51</v>
      </c>
      <c r="M10" s="64">
        <v>1.38</v>
      </c>
      <c r="N10" s="64">
        <v>1.28</v>
      </c>
      <c r="O10" s="64">
        <v>1.24</v>
      </c>
      <c r="P10" s="64">
        <v>2.45</v>
      </c>
      <c r="Q10" s="64">
        <v>3.2</v>
      </c>
      <c r="R10" s="64">
        <v>3.39</v>
      </c>
      <c r="S10" s="64">
        <v>3.24</v>
      </c>
      <c r="T10" s="64">
        <v>2.54</v>
      </c>
      <c r="U10" s="64">
        <v>1.93</v>
      </c>
      <c r="V10" s="64">
        <v>1.61</v>
      </c>
      <c r="W10" s="64">
        <v>1.37</v>
      </c>
      <c r="X10" s="64">
        <v>1.04</v>
      </c>
      <c r="Y10" s="64">
        <v>0.89</v>
      </c>
      <c r="Z10" s="64">
        <v>0.99</v>
      </c>
      <c r="AA10" s="64">
        <v>1</v>
      </c>
      <c r="AB10" s="64">
        <v>1.27</v>
      </c>
      <c r="AC10" s="64">
        <v>1.61</v>
      </c>
      <c r="AD10" s="64">
        <v>1.61</v>
      </c>
      <c r="AE10" s="64">
        <v>1.61</v>
      </c>
      <c r="AF10" s="64">
        <v>1.6</v>
      </c>
      <c r="AG10" s="64">
        <v>1.37</v>
      </c>
      <c r="AH10" s="64">
        <v>1.26</v>
      </c>
      <c r="AI10" s="64">
        <v>1.16</v>
      </c>
      <c r="AJ10" s="64">
        <v>1.17</v>
      </c>
      <c r="AK10" s="69"/>
      <c r="AL10" s="23">
        <f>MIN(H10:AJ10)</f>
        <v>0.89</v>
      </c>
      <c r="AM10" s="23">
        <f>AVERAGE(H10:AJ10)</f>
        <v>1.7565517241379307</v>
      </c>
      <c r="AN10" s="23">
        <f>MAX(J10:AJ10)</f>
        <v>3.39</v>
      </c>
      <c r="AP10">
        <v>-0.19</v>
      </c>
      <c r="AR10">
        <v>7.89</v>
      </c>
    </row>
    <row r="11" spans="2:44" ht="15" customHeight="1" thickBot="1">
      <c r="B11" s="6" t="s">
        <v>5</v>
      </c>
      <c r="C11" s="6">
        <v>8.07</v>
      </c>
      <c r="D11" s="31">
        <v>4.7</v>
      </c>
      <c r="E11" s="31"/>
      <c r="F11" s="59"/>
      <c r="G11" s="65">
        <v>4.05</v>
      </c>
      <c r="H11" s="65">
        <v>4.05</v>
      </c>
      <c r="I11" s="65">
        <v>4.03</v>
      </c>
      <c r="J11" s="65">
        <v>4</v>
      </c>
      <c r="K11" s="65">
        <v>3.97</v>
      </c>
      <c r="L11" s="64">
        <v>3.94</v>
      </c>
      <c r="M11" s="65">
        <v>3.92</v>
      </c>
      <c r="N11" s="65">
        <v>3.9</v>
      </c>
      <c r="O11" s="65">
        <v>3.89</v>
      </c>
      <c r="P11" s="65">
        <v>3.95</v>
      </c>
      <c r="Q11" s="65">
        <v>4</v>
      </c>
      <c r="R11" s="64">
        <v>4.01</v>
      </c>
      <c r="S11" s="65">
        <v>4</v>
      </c>
      <c r="T11" s="65">
        <v>3.98</v>
      </c>
      <c r="U11" s="65">
        <v>3.92</v>
      </c>
      <c r="V11" s="65">
        <v>3.87</v>
      </c>
      <c r="W11" s="65">
        <v>3.82</v>
      </c>
      <c r="X11" s="65">
        <v>3.77</v>
      </c>
      <c r="Y11" s="65">
        <v>3.72</v>
      </c>
      <c r="Z11" s="65">
        <v>3.57</v>
      </c>
      <c r="AA11" s="65">
        <v>3.73</v>
      </c>
      <c r="AB11" s="65">
        <v>3.75</v>
      </c>
      <c r="AC11" s="65">
        <v>3.74</v>
      </c>
      <c r="AD11" s="65">
        <v>3.72</v>
      </c>
      <c r="AE11" s="65">
        <v>3.7</v>
      </c>
      <c r="AF11" s="65">
        <v>3.68</v>
      </c>
      <c r="AG11" s="65">
        <v>3.68</v>
      </c>
      <c r="AH11" s="65">
        <v>3.67</v>
      </c>
      <c r="AI11" s="65">
        <v>3.68</v>
      </c>
      <c r="AJ11" s="65">
        <v>3.68</v>
      </c>
      <c r="AL11" s="23">
        <f>MIN(H11:AJ11)</f>
        <v>3.57</v>
      </c>
      <c r="AM11" s="23">
        <f>AVERAGE(H11:AJ11)</f>
        <v>3.8393103448275867</v>
      </c>
      <c r="AN11" s="23">
        <f>MAX(J11:AJ11)</f>
        <v>4.01</v>
      </c>
      <c r="AP11">
        <v>0.56</v>
      </c>
      <c r="AQ11">
        <v>3.96</v>
      </c>
      <c r="AR11">
        <v>7.31</v>
      </c>
    </row>
    <row r="12" spans="2:40" ht="15" customHeight="1">
      <c r="B12" s="3" t="s">
        <v>7</v>
      </c>
      <c r="C12" s="3"/>
      <c r="D12" s="30"/>
      <c r="E12" s="30"/>
      <c r="F12" s="30"/>
      <c r="G12" s="70" t="s">
        <v>32</v>
      </c>
      <c r="H12" s="70" t="s">
        <v>32</v>
      </c>
      <c r="I12" s="70" t="s">
        <v>32</v>
      </c>
      <c r="J12" s="70" t="s">
        <v>32</v>
      </c>
      <c r="K12" s="70" t="s">
        <v>32</v>
      </c>
      <c r="L12" s="70" t="s">
        <v>32</v>
      </c>
      <c r="M12" s="70" t="s">
        <v>32</v>
      </c>
      <c r="N12" s="70" t="s">
        <v>32</v>
      </c>
      <c r="O12" s="70" t="s">
        <v>32</v>
      </c>
      <c r="P12" s="70" t="s">
        <v>32</v>
      </c>
      <c r="Q12" s="70" t="s">
        <v>32</v>
      </c>
      <c r="R12" s="70" t="s">
        <v>32</v>
      </c>
      <c r="S12" s="70" t="s">
        <v>32</v>
      </c>
      <c r="T12" s="70" t="s">
        <v>32</v>
      </c>
      <c r="U12" s="70" t="s">
        <v>32</v>
      </c>
      <c r="V12" s="70" t="s">
        <v>32</v>
      </c>
      <c r="W12" s="70" t="s">
        <v>32</v>
      </c>
      <c r="X12" s="70" t="s">
        <v>32</v>
      </c>
      <c r="Y12" s="70" t="s">
        <v>32</v>
      </c>
      <c r="Z12" s="70" t="s">
        <v>32</v>
      </c>
      <c r="AA12" s="70" t="s">
        <v>32</v>
      </c>
      <c r="AB12" s="70" t="s">
        <v>32</v>
      </c>
      <c r="AC12" s="70" t="s">
        <v>32</v>
      </c>
      <c r="AD12" s="70" t="s">
        <v>32</v>
      </c>
      <c r="AE12" s="70" t="s">
        <v>32</v>
      </c>
      <c r="AF12" s="70" t="s">
        <v>32</v>
      </c>
      <c r="AG12" s="70" t="s">
        <v>32</v>
      </c>
      <c r="AH12" s="70" t="s">
        <v>32</v>
      </c>
      <c r="AI12" s="70" t="s">
        <v>32</v>
      </c>
      <c r="AJ12" s="70" t="s">
        <v>32</v>
      </c>
      <c r="AL12" s="23"/>
      <c r="AM12" s="23"/>
      <c r="AN12" s="23"/>
    </row>
    <row r="13" spans="2:40" s="9" customFormat="1" ht="15" customHeight="1" thickBot="1">
      <c r="B13" s="7" t="s">
        <v>6</v>
      </c>
      <c r="C13" s="60"/>
      <c r="D13" s="10">
        <v>4</v>
      </c>
      <c r="E13" s="10"/>
      <c r="F13" s="10"/>
      <c r="G13" s="66">
        <v>0.96</v>
      </c>
      <c r="H13" s="66">
        <v>0.57</v>
      </c>
      <c r="I13" s="66">
        <v>0.46</v>
      </c>
      <c r="J13" s="66">
        <v>0.39</v>
      </c>
      <c r="K13" s="66">
        <v>0.36</v>
      </c>
      <c r="L13" s="66">
        <v>0.35</v>
      </c>
      <c r="M13" s="66">
        <v>0.44</v>
      </c>
      <c r="N13" s="66">
        <v>0.37</v>
      </c>
      <c r="O13" s="66">
        <v>1.43</v>
      </c>
      <c r="P13" s="66">
        <v>2.43</v>
      </c>
      <c r="Q13" s="66">
        <v>2.18</v>
      </c>
      <c r="R13" s="66">
        <v>2.01</v>
      </c>
      <c r="S13" s="66">
        <v>2.03</v>
      </c>
      <c r="T13" s="66">
        <v>2.01</v>
      </c>
      <c r="U13" s="66">
        <v>1.78</v>
      </c>
      <c r="V13" s="66">
        <v>1.44</v>
      </c>
      <c r="W13" s="66">
        <v>0.52</v>
      </c>
      <c r="X13" s="66">
        <v>0.47</v>
      </c>
      <c r="Y13" s="66">
        <v>0.42</v>
      </c>
      <c r="Z13" s="66">
        <v>0.51</v>
      </c>
      <c r="AA13" s="66">
        <v>0.66</v>
      </c>
      <c r="AB13" s="66">
        <v>1.28</v>
      </c>
      <c r="AC13" s="66">
        <v>1.3</v>
      </c>
      <c r="AD13" s="66">
        <v>1.4</v>
      </c>
      <c r="AE13" s="66">
        <v>1.38</v>
      </c>
      <c r="AF13" s="66">
        <v>0.57</v>
      </c>
      <c r="AG13" s="66">
        <v>0.52</v>
      </c>
      <c r="AH13" s="66">
        <v>0.43</v>
      </c>
      <c r="AI13" s="76">
        <v>0.43</v>
      </c>
      <c r="AJ13" s="66">
        <v>0.39</v>
      </c>
      <c r="AL13" s="23">
        <f>MIN(H13:AJ13)</f>
        <v>0.35</v>
      </c>
      <c r="AM13" s="23">
        <f>AVERAGE(H13:AJ13)</f>
        <v>0.9837931034482759</v>
      </c>
      <c r="AN13" s="23">
        <f>MAX(J13:AJ13)</f>
        <v>2.43</v>
      </c>
    </row>
    <row r="14" spans="2:40" ht="15" customHeight="1" thickBot="1">
      <c r="B14" s="57" t="s">
        <v>11</v>
      </c>
      <c r="C14" s="58">
        <v>8.19</v>
      </c>
      <c r="D14" s="58">
        <v>5.3</v>
      </c>
      <c r="E14" s="58">
        <v>5.7</v>
      </c>
      <c r="F14" s="58"/>
      <c r="G14" s="71">
        <v>3.89</v>
      </c>
      <c r="H14" s="71">
        <v>3.89</v>
      </c>
      <c r="I14" s="71">
        <v>3.9</v>
      </c>
      <c r="J14" s="71">
        <v>3.88</v>
      </c>
      <c r="K14" s="71">
        <v>3.84</v>
      </c>
      <c r="L14" s="71">
        <v>3.8</v>
      </c>
      <c r="M14" s="71">
        <v>3.78</v>
      </c>
      <c r="N14" s="71">
        <v>3.78</v>
      </c>
      <c r="O14" s="71">
        <v>3.75</v>
      </c>
      <c r="P14" s="71">
        <v>3.77</v>
      </c>
      <c r="Q14" s="71">
        <v>3.82</v>
      </c>
      <c r="R14" s="71">
        <v>3.86</v>
      </c>
      <c r="S14" s="20">
        <v>3.86</v>
      </c>
      <c r="T14" s="20">
        <v>3.84</v>
      </c>
      <c r="U14" s="71">
        <v>3.81</v>
      </c>
      <c r="V14" s="71">
        <v>3.78</v>
      </c>
      <c r="W14" s="71">
        <v>3.73</v>
      </c>
      <c r="X14" s="71">
        <v>3.64</v>
      </c>
      <c r="Y14" s="20">
        <v>3.6</v>
      </c>
      <c r="Z14" s="20">
        <v>3.56</v>
      </c>
      <c r="AA14" s="71">
        <v>3.56</v>
      </c>
      <c r="AB14" s="71">
        <v>3.59</v>
      </c>
      <c r="AC14" s="71">
        <v>3.6</v>
      </c>
      <c r="AD14" s="71">
        <v>3.56</v>
      </c>
      <c r="AE14" s="71">
        <v>3.54</v>
      </c>
      <c r="AF14" s="71">
        <v>3.54</v>
      </c>
      <c r="AG14" s="72">
        <v>3.53</v>
      </c>
      <c r="AH14" s="72">
        <v>3.51</v>
      </c>
      <c r="AI14" s="72">
        <v>3.51</v>
      </c>
      <c r="AJ14" s="73">
        <v>3.51</v>
      </c>
      <c r="AL14" s="23">
        <f>MIN(H14:AJ14)</f>
        <v>3.51</v>
      </c>
      <c r="AM14" s="23">
        <f>AVERAGE(H14:AJ14)</f>
        <v>3.7013793103448283</v>
      </c>
      <c r="AN14" s="23">
        <f>MAX(J14:AJ14)</f>
        <v>3.88</v>
      </c>
    </row>
    <row r="15" spans="2:39" ht="15" customHeight="1" thickBot="1">
      <c r="B15" s="6" t="s">
        <v>12</v>
      </c>
      <c r="C15" s="31"/>
      <c r="D15" s="31"/>
      <c r="E15" s="31"/>
      <c r="F15" s="31"/>
      <c r="G15" s="18"/>
      <c r="H15" s="18"/>
      <c r="I15" s="18"/>
      <c r="J15" s="18"/>
      <c r="K15" s="18"/>
      <c r="L15" s="18"/>
      <c r="M15" s="33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6"/>
      <c r="AH15" s="18"/>
      <c r="AI15" s="18"/>
      <c r="AJ15" s="18"/>
      <c r="AK15" s="23"/>
      <c r="AL15" s="23"/>
      <c r="AM15" s="23"/>
    </row>
    <row r="16" ht="15" customHeight="1">
      <c r="AA16" s="8" t="s">
        <v>10</v>
      </c>
    </row>
    <row r="17" spans="36:37" ht="15" customHeight="1" thickBot="1">
      <c r="AJ17" s="11"/>
      <c r="AK17" s="11"/>
    </row>
    <row r="18" spans="2:3" ht="15" customHeight="1" thickBot="1">
      <c r="B18" s="29" t="s">
        <v>20</v>
      </c>
      <c r="C18" s="41" t="s">
        <v>24</v>
      </c>
    </row>
    <row r="19" spans="2:3" ht="18" thickBot="1">
      <c r="B19" s="29" t="s">
        <v>21</v>
      </c>
      <c r="C19" s="39" t="s">
        <v>24</v>
      </c>
    </row>
    <row r="20" spans="2:36" ht="18" thickBot="1">
      <c r="B20" s="29" t="s">
        <v>22</v>
      </c>
      <c r="C20" s="38" t="s">
        <v>24</v>
      </c>
      <c r="R20" s="13"/>
      <c r="AJ20" s="11"/>
    </row>
    <row r="21" spans="2:36" ht="18" thickBot="1">
      <c r="B21" s="29" t="s">
        <v>23</v>
      </c>
      <c r="C21" s="40" t="s">
        <v>24</v>
      </c>
      <c r="AJ21" s="11"/>
    </row>
    <row r="22" spans="1:36" ht="18" thickBot="1">
      <c r="A22" s="37"/>
      <c r="B22" s="29" t="s">
        <v>26</v>
      </c>
      <c r="C22" s="42" t="s">
        <v>25</v>
      </c>
      <c r="AJ22" s="11"/>
    </row>
    <row r="23" spans="2:36" ht="12.75">
      <c r="B23" s="29" t="s">
        <v>27</v>
      </c>
      <c r="C23" s="44" t="s">
        <v>25</v>
      </c>
      <c r="AJ23" s="11"/>
    </row>
    <row r="24" ht="12.75">
      <c r="AJ24" s="11"/>
    </row>
    <row r="42" ht="15.75" thickBot="1">
      <c r="B42" s="32" t="s">
        <v>19</v>
      </c>
    </row>
    <row r="43" spans="2:35" ht="13.5" thickBot="1">
      <c r="B43" s="4" t="s">
        <v>0</v>
      </c>
      <c r="C43" s="4" t="s">
        <v>18</v>
      </c>
      <c r="D43" s="4"/>
      <c r="E43" s="4"/>
      <c r="F43" s="4"/>
      <c r="G43" s="4">
        <v>1</v>
      </c>
      <c r="H43" s="4">
        <v>2</v>
      </c>
      <c r="I43" s="4">
        <v>3</v>
      </c>
      <c r="J43" s="4">
        <v>4</v>
      </c>
      <c r="K43" s="4">
        <v>5</v>
      </c>
      <c r="L43" s="4">
        <v>6</v>
      </c>
      <c r="M43" s="4">
        <v>7</v>
      </c>
      <c r="N43" s="4">
        <v>8</v>
      </c>
      <c r="O43" s="4">
        <v>9</v>
      </c>
      <c r="P43" s="4">
        <v>10</v>
      </c>
      <c r="Q43" s="4">
        <v>11</v>
      </c>
      <c r="R43" s="4">
        <v>12</v>
      </c>
      <c r="S43" s="4">
        <v>13</v>
      </c>
      <c r="T43" s="4">
        <v>14</v>
      </c>
      <c r="U43" s="4">
        <v>15</v>
      </c>
      <c r="V43" s="4">
        <v>16</v>
      </c>
      <c r="W43" s="4">
        <v>17</v>
      </c>
      <c r="X43" s="4">
        <v>18</v>
      </c>
      <c r="Y43" s="4">
        <v>19</v>
      </c>
      <c r="Z43" s="4">
        <v>20</v>
      </c>
      <c r="AA43" s="4">
        <v>21</v>
      </c>
      <c r="AB43" s="4">
        <v>22</v>
      </c>
      <c r="AC43" s="4">
        <v>23</v>
      </c>
      <c r="AD43" s="4">
        <v>24</v>
      </c>
      <c r="AE43" s="4">
        <v>25</v>
      </c>
      <c r="AF43" s="4">
        <v>26</v>
      </c>
      <c r="AG43" s="4">
        <v>27</v>
      </c>
      <c r="AH43" s="4">
        <v>28</v>
      </c>
      <c r="AI43" s="4">
        <v>29</v>
      </c>
    </row>
    <row r="44" spans="2:35" ht="12.75">
      <c r="B44" s="5" t="s">
        <v>1</v>
      </c>
      <c r="C44" s="29"/>
      <c r="D44" s="29"/>
      <c r="E44" s="29"/>
      <c r="F44" s="29"/>
      <c r="G44" s="17"/>
      <c r="H44" s="17"/>
      <c r="I44" s="26"/>
      <c r="J44" s="26"/>
      <c r="K44" s="17"/>
      <c r="L44" s="17"/>
      <c r="M44" s="26"/>
      <c r="N44" s="17"/>
      <c r="O44" s="17"/>
      <c r="P44" s="17"/>
      <c r="Q44" s="17"/>
      <c r="R44" s="17"/>
      <c r="S44" s="26"/>
      <c r="T44" s="26"/>
      <c r="U44" s="26"/>
      <c r="V44" s="17"/>
      <c r="W44" s="17"/>
      <c r="X44" s="17"/>
      <c r="Y44" s="17"/>
      <c r="Z44" s="25"/>
      <c r="AA44" s="17"/>
      <c r="AB44" s="17"/>
      <c r="AC44" s="17"/>
      <c r="AD44" s="17"/>
      <c r="AE44" s="17"/>
      <c r="AF44" s="17"/>
      <c r="AG44" s="25"/>
      <c r="AH44" s="25"/>
      <c r="AI44" s="17"/>
    </row>
    <row r="45" spans="2:35" ht="12.75">
      <c r="B45" s="3" t="s">
        <v>2</v>
      </c>
      <c r="C45" s="30"/>
      <c r="D45" s="30"/>
      <c r="E45" s="30"/>
      <c r="F45" s="30"/>
      <c r="G45" s="28"/>
      <c r="H45" s="28"/>
      <c r="I45" s="28"/>
      <c r="J45" s="28"/>
      <c r="K45" s="28"/>
      <c r="L45" s="2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2:35" ht="12.75">
      <c r="B46" s="3" t="s">
        <v>3</v>
      </c>
      <c r="C46" s="30"/>
      <c r="D46" s="30"/>
      <c r="E46" s="30"/>
      <c r="F46" s="30"/>
      <c r="G46" s="18"/>
      <c r="H46" s="18"/>
      <c r="I46" s="18"/>
      <c r="J46" s="26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2:35" ht="12.75">
      <c r="B47" s="3" t="s">
        <v>4</v>
      </c>
      <c r="C47" s="30"/>
      <c r="D47" s="30"/>
      <c r="E47" s="30"/>
      <c r="F47" s="3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22"/>
      <c r="X47" s="22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8"/>
    </row>
    <row r="48" spans="2:35" ht="12.75">
      <c r="B48" s="3" t="s">
        <v>8</v>
      </c>
      <c r="C48" s="30"/>
      <c r="D48" s="30"/>
      <c r="E48" s="30"/>
      <c r="F48" s="30"/>
      <c r="G48" s="18"/>
      <c r="H48" s="18"/>
      <c r="I48" s="18"/>
      <c r="J48" s="18"/>
      <c r="K48" s="18"/>
      <c r="L48" s="18"/>
      <c r="M48" s="26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6"/>
      <c r="AG48" s="26"/>
      <c r="AH48" s="18"/>
      <c r="AI48" s="18"/>
    </row>
    <row r="49" spans="2:35" ht="13.5" thickBot="1">
      <c r="B49" s="6" t="s">
        <v>5</v>
      </c>
      <c r="C49" s="31"/>
      <c r="D49" s="31"/>
      <c r="E49" s="31"/>
      <c r="F49" s="3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2:35" ht="12.75">
      <c r="B50" s="3" t="s">
        <v>7</v>
      </c>
      <c r="C50" s="30"/>
      <c r="D50" s="30"/>
      <c r="E50" s="30"/>
      <c r="F50" s="3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2:35" ht="13.5" thickBot="1">
      <c r="B51" s="7" t="s">
        <v>6</v>
      </c>
      <c r="C51" s="31"/>
      <c r="D51" s="31"/>
      <c r="E51" s="31"/>
      <c r="F51" s="31"/>
      <c r="G51" s="27"/>
      <c r="H51" s="27"/>
      <c r="I51" s="27"/>
      <c r="J51" s="27"/>
      <c r="K51" s="27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27"/>
      <c r="Z51" s="27"/>
      <c r="AA51" s="27"/>
      <c r="AB51" s="27"/>
      <c r="AC51" s="27"/>
      <c r="AD51" s="27"/>
      <c r="AE51" s="27"/>
      <c r="AF51" s="12"/>
      <c r="AG51" s="12"/>
      <c r="AH51" s="12"/>
      <c r="AI51" s="12"/>
    </row>
    <row r="52" spans="2:35" ht="13.5" thickBot="1">
      <c r="B52" s="15"/>
      <c r="C52" s="15"/>
      <c r="D52" s="15"/>
      <c r="E52" s="15"/>
      <c r="F52" s="15"/>
      <c r="G52" s="16"/>
      <c r="H52" s="16"/>
      <c r="I52" s="16"/>
      <c r="J52" s="16"/>
      <c r="K52" s="16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6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ht="13.5" thickBot="1">
      <c r="B53" s="7" t="s">
        <v>11</v>
      </c>
      <c r="C53" s="31"/>
      <c r="D53" s="47"/>
      <c r="E53" s="47"/>
      <c r="F53" s="47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21"/>
      <c r="AI53" s="21"/>
    </row>
    <row r="54" spans="2:35" ht="13.5" thickBot="1">
      <c r="B54" s="3" t="s">
        <v>12</v>
      </c>
      <c r="C54" s="31"/>
      <c r="D54" s="48"/>
      <c r="E54" s="48"/>
      <c r="F54" s="48"/>
      <c r="G54" s="18"/>
      <c r="H54" s="18"/>
      <c r="I54" s="18"/>
      <c r="J54" s="18"/>
      <c r="K54" s="18"/>
      <c r="L54" s="18"/>
      <c r="M54" s="26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26"/>
      <c r="AH54" s="18"/>
      <c r="AI54" s="18"/>
    </row>
    <row r="57" ht="13.5" thickBot="1">
      <c r="B57" s="11" t="s">
        <v>28</v>
      </c>
    </row>
    <row r="58" spans="2:43" ht="15" customHeight="1" thickBot="1">
      <c r="B58" s="4" t="s">
        <v>0</v>
      </c>
      <c r="C58" s="77" t="s">
        <v>18</v>
      </c>
      <c r="D58" s="78"/>
      <c r="E58" s="79"/>
      <c r="F58" s="56"/>
      <c r="G58" s="4">
        <v>1</v>
      </c>
      <c r="H58" s="4">
        <v>2</v>
      </c>
      <c r="I58" s="4">
        <v>3</v>
      </c>
      <c r="J58" s="4">
        <v>4</v>
      </c>
      <c r="K58" s="4">
        <v>5</v>
      </c>
      <c r="L58" s="4">
        <v>6</v>
      </c>
      <c r="M58" s="4">
        <v>7</v>
      </c>
      <c r="N58" s="4">
        <v>8</v>
      </c>
      <c r="O58" s="4">
        <v>9</v>
      </c>
      <c r="P58" s="4">
        <v>10</v>
      </c>
      <c r="Q58" s="4">
        <v>11</v>
      </c>
      <c r="R58" s="4">
        <v>12</v>
      </c>
      <c r="S58" s="4">
        <v>13</v>
      </c>
      <c r="T58" s="4">
        <v>14</v>
      </c>
      <c r="U58" s="4">
        <v>15</v>
      </c>
      <c r="V58" s="4">
        <v>16</v>
      </c>
      <c r="W58" s="4">
        <v>17</v>
      </c>
      <c r="X58" s="4">
        <v>18</v>
      </c>
      <c r="Y58" s="4">
        <v>19</v>
      </c>
      <c r="Z58" s="4">
        <v>20</v>
      </c>
      <c r="AA58" s="4">
        <v>21</v>
      </c>
      <c r="AB58" s="4">
        <v>22</v>
      </c>
      <c r="AC58" s="4">
        <v>23</v>
      </c>
      <c r="AD58" s="4">
        <v>24</v>
      </c>
      <c r="AE58" s="4">
        <v>25</v>
      </c>
      <c r="AF58" s="4">
        <v>26</v>
      </c>
      <c r="AG58" s="4">
        <v>27</v>
      </c>
      <c r="AH58" s="4">
        <v>28</v>
      </c>
      <c r="AI58" s="4">
        <v>29</v>
      </c>
      <c r="AK58" s="8" t="s">
        <v>14</v>
      </c>
      <c r="AL58" s="8" t="s">
        <v>13</v>
      </c>
      <c r="AM58" s="8" t="s">
        <v>15</v>
      </c>
      <c r="AO58" s="24" t="s">
        <v>17</v>
      </c>
      <c r="AP58" s="24" t="s">
        <v>13</v>
      </c>
      <c r="AQ58" s="24" t="s">
        <v>16</v>
      </c>
    </row>
    <row r="59" spans="2:39" ht="15" customHeight="1">
      <c r="B59" s="5" t="s">
        <v>1</v>
      </c>
      <c r="C59" s="29">
        <v>4</v>
      </c>
      <c r="D59" s="46"/>
      <c r="E59" s="46"/>
      <c r="F59" s="46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17"/>
      <c r="AE59" s="17"/>
      <c r="AF59" s="17"/>
      <c r="AG59" s="34"/>
      <c r="AH59" s="17"/>
      <c r="AI59" s="35"/>
      <c r="AK59" s="23">
        <f>MIN(G59:AI59)</f>
        <v>0</v>
      </c>
      <c r="AL59" s="23" t="e">
        <f>AVERAGE(G59:AI59)</f>
        <v>#DIV/0!</v>
      </c>
      <c r="AM59" s="23">
        <f>MAX(I59:AI59)</f>
        <v>0</v>
      </c>
    </row>
    <row r="60" spans="2:39" ht="15" customHeight="1">
      <c r="B60" s="3" t="s">
        <v>2</v>
      </c>
      <c r="C60" s="30">
        <v>3.5</v>
      </c>
      <c r="D60" s="30"/>
      <c r="E60" s="30"/>
      <c r="F60" s="30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K60" s="14"/>
      <c r="AL60" s="23"/>
      <c r="AM60" s="14"/>
    </row>
    <row r="61" spans="2:39" ht="15" customHeight="1">
      <c r="B61" s="3" t="s">
        <v>3</v>
      </c>
      <c r="C61" s="30">
        <v>7</v>
      </c>
      <c r="D61" s="30"/>
      <c r="E61" s="30"/>
      <c r="F61" s="30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18"/>
      <c r="Y61" s="18"/>
      <c r="Z61" s="18"/>
      <c r="AA61" s="18"/>
      <c r="AB61" s="18"/>
      <c r="AC61" s="18"/>
      <c r="AD61" s="35"/>
      <c r="AE61" s="18"/>
      <c r="AF61" s="18"/>
      <c r="AG61" s="18"/>
      <c r="AH61" s="18"/>
      <c r="AI61" s="18"/>
      <c r="AK61" s="23">
        <f>MIN(G61:AI61)</f>
        <v>0</v>
      </c>
      <c r="AL61" s="23" t="e">
        <f>AVERAGE(G61:AI61)</f>
        <v>#DIV/0!</v>
      </c>
      <c r="AM61" s="23">
        <f>MAX(I61:AI61)</f>
        <v>0</v>
      </c>
    </row>
    <row r="62" spans="2:39" ht="14.25" customHeight="1">
      <c r="B62" s="3" t="s">
        <v>4</v>
      </c>
      <c r="C62" s="30">
        <v>4.5</v>
      </c>
      <c r="D62" s="30"/>
      <c r="E62" s="30"/>
      <c r="F62" s="3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18"/>
      <c r="AI62" s="18"/>
      <c r="AK62" s="23">
        <f>MIN(G62:AI62)</f>
        <v>0</v>
      </c>
      <c r="AL62" s="23" t="e">
        <f>AVERAGE(G62:AI62)</f>
        <v>#DIV/0!</v>
      </c>
      <c r="AM62" s="23">
        <f>MAX(I62:AI62)</f>
        <v>0</v>
      </c>
    </row>
    <row r="63" spans="2:39" ht="14.25" customHeight="1">
      <c r="B63" s="3" t="s">
        <v>29</v>
      </c>
      <c r="C63" s="30"/>
      <c r="D63" s="30"/>
      <c r="E63" s="30"/>
      <c r="F63" s="30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K63" s="23"/>
      <c r="AL63" s="23"/>
      <c r="AM63" s="23"/>
    </row>
    <row r="64" spans="2:39" ht="14.25" customHeight="1">
      <c r="B64" s="3" t="s">
        <v>12</v>
      </c>
      <c r="C64" s="30"/>
      <c r="D64" s="30"/>
      <c r="E64" s="30"/>
      <c r="F64" s="30"/>
      <c r="G64" s="18"/>
      <c r="H64" s="18"/>
      <c r="I64" s="18"/>
      <c r="J64" s="35"/>
      <c r="K64" s="18"/>
      <c r="L64" s="35"/>
      <c r="M64" s="18"/>
      <c r="N64" s="18"/>
      <c r="O64" s="18"/>
      <c r="P64" s="18"/>
      <c r="Q64" s="18"/>
      <c r="R64" s="18"/>
      <c r="S64" s="18"/>
      <c r="T64" s="18"/>
      <c r="U64" s="18"/>
      <c r="V64" s="53"/>
      <c r="W64" s="53"/>
      <c r="X64" s="53"/>
      <c r="Y64" s="22"/>
      <c r="Z64" s="22"/>
      <c r="AA64" s="18"/>
      <c r="AB64" s="18"/>
      <c r="AC64" s="35"/>
      <c r="AD64" s="35"/>
      <c r="AE64" s="35"/>
      <c r="AF64" s="18"/>
      <c r="AG64" s="35"/>
      <c r="AH64" s="18"/>
      <c r="AI64" s="18"/>
      <c r="AK64" s="23"/>
      <c r="AL64" s="23"/>
      <c r="AM64" s="23"/>
    </row>
    <row r="65" spans="2:39" ht="14.25" customHeight="1">
      <c r="B65" s="3"/>
      <c r="C65" s="30"/>
      <c r="D65" s="30"/>
      <c r="E65" s="30"/>
      <c r="F65" s="30"/>
      <c r="G65" s="18"/>
      <c r="H65" s="18"/>
      <c r="I65" s="18"/>
      <c r="J65" s="35"/>
      <c r="K65" s="18"/>
      <c r="L65" s="35"/>
      <c r="M65" s="18"/>
      <c r="N65" s="18"/>
      <c r="O65" s="18"/>
      <c r="P65" s="18"/>
      <c r="Q65" s="18"/>
      <c r="R65" s="18"/>
      <c r="S65" s="18"/>
      <c r="T65" s="18"/>
      <c r="U65" s="18"/>
      <c r="V65" s="53"/>
      <c r="W65" s="53"/>
      <c r="X65" s="53"/>
      <c r="Y65" s="22"/>
      <c r="Z65" s="22"/>
      <c r="AA65" s="18"/>
      <c r="AB65" s="18"/>
      <c r="AC65" s="35"/>
      <c r="AD65" s="35"/>
      <c r="AE65" s="35"/>
      <c r="AF65" s="18"/>
      <c r="AG65" s="35"/>
      <c r="AH65" s="18"/>
      <c r="AI65" s="18"/>
      <c r="AK65" s="23"/>
      <c r="AL65" s="23"/>
      <c r="AM65" s="23"/>
    </row>
    <row r="66" spans="2:39" ht="14.25" customHeight="1">
      <c r="B66" s="3"/>
      <c r="C66" s="30"/>
      <c r="D66" s="30"/>
      <c r="E66" s="30"/>
      <c r="F66" s="30"/>
      <c r="G66" s="18"/>
      <c r="H66" s="18"/>
      <c r="I66" s="18"/>
      <c r="J66" s="35"/>
      <c r="K66" s="18"/>
      <c r="L66" s="35"/>
      <c r="M66" s="18"/>
      <c r="N66" s="18"/>
      <c r="O66" s="18"/>
      <c r="P66" s="18"/>
      <c r="Q66" s="18"/>
      <c r="R66" s="18"/>
      <c r="S66" s="18"/>
      <c r="T66" s="18"/>
      <c r="U66" s="18"/>
      <c r="V66" s="53"/>
      <c r="W66" s="53"/>
      <c r="X66" s="53"/>
      <c r="Y66" s="22"/>
      <c r="Z66" s="22"/>
      <c r="AA66" s="18"/>
      <c r="AB66" s="18"/>
      <c r="AC66" s="35"/>
      <c r="AD66" s="35"/>
      <c r="AE66" s="35"/>
      <c r="AF66" s="18"/>
      <c r="AG66" s="35"/>
      <c r="AH66" s="18"/>
      <c r="AI66" s="18"/>
      <c r="AK66" s="23"/>
      <c r="AL66" s="23"/>
      <c r="AM66" s="23"/>
    </row>
    <row r="67" spans="2:39" ht="14.25" customHeight="1">
      <c r="B67" s="3"/>
      <c r="C67" s="30"/>
      <c r="D67" s="30"/>
      <c r="E67" s="30"/>
      <c r="F67" s="30"/>
      <c r="G67" s="18"/>
      <c r="H67" s="18"/>
      <c r="I67" s="18"/>
      <c r="J67" s="35"/>
      <c r="K67" s="18"/>
      <c r="L67" s="35"/>
      <c r="M67" s="18"/>
      <c r="N67" s="18"/>
      <c r="O67" s="18"/>
      <c r="P67" s="18"/>
      <c r="Q67" s="18"/>
      <c r="R67" s="18"/>
      <c r="S67" s="18"/>
      <c r="T67" s="18"/>
      <c r="U67" s="18"/>
      <c r="V67" s="53"/>
      <c r="W67" s="53"/>
      <c r="X67" s="53"/>
      <c r="Y67" s="22"/>
      <c r="Z67" s="22"/>
      <c r="AA67" s="18"/>
      <c r="AB67" s="18"/>
      <c r="AC67" s="35"/>
      <c r="AD67" s="35"/>
      <c r="AE67" s="35"/>
      <c r="AF67" s="18"/>
      <c r="AG67" s="35"/>
      <c r="AH67" s="18"/>
      <c r="AI67" s="18"/>
      <c r="AK67" s="23"/>
      <c r="AL67" s="23"/>
      <c r="AM67" s="23"/>
    </row>
    <row r="68" spans="2:39" ht="14.25" customHeight="1">
      <c r="B68" s="3"/>
      <c r="C68" s="30"/>
      <c r="D68" s="30"/>
      <c r="E68" s="30"/>
      <c r="F68" s="30"/>
      <c r="G68" s="18"/>
      <c r="H68" s="18"/>
      <c r="I68" s="18"/>
      <c r="J68" s="35"/>
      <c r="K68" s="18"/>
      <c r="L68" s="35"/>
      <c r="M68" s="18"/>
      <c r="N68" s="18"/>
      <c r="O68" s="18"/>
      <c r="P68" s="18"/>
      <c r="Q68" s="18"/>
      <c r="R68" s="18"/>
      <c r="S68" s="18"/>
      <c r="T68" s="18"/>
      <c r="U68" s="18"/>
      <c r="V68" s="53"/>
      <c r="W68" s="53"/>
      <c r="X68" s="53"/>
      <c r="Y68" s="22"/>
      <c r="Z68" s="22"/>
      <c r="AA68" s="18"/>
      <c r="AB68" s="18"/>
      <c r="AC68" s="35"/>
      <c r="AD68" s="35"/>
      <c r="AE68" s="35"/>
      <c r="AF68" s="18"/>
      <c r="AG68" s="35"/>
      <c r="AH68" s="18"/>
      <c r="AI68" s="18"/>
      <c r="AK68" s="23"/>
      <c r="AL68" s="23"/>
      <c r="AM68" s="23"/>
    </row>
    <row r="69" spans="2:39" ht="14.25" customHeight="1">
      <c r="B69" s="3"/>
      <c r="C69" s="30"/>
      <c r="D69" s="30"/>
      <c r="E69" s="30"/>
      <c r="F69" s="30"/>
      <c r="G69" s="18"/>
      <c r="H69" s="18"/>
      <c r="I69" s="18"/>
      <c r="J69" s="35"/>
      <c r="K69" s="18"/>
      <c r="L69" s="35"/>
      <c r="M69" s="18"/>
      <c r="N69" s="18"/>
      <c r="O69" s="18"/>
      <c r="P69" s="18"/>
      <c r="Q69" s="18"/>
      <c r="R69" s="18"/>
      <c r="S69" s="18"/>
      <c r="T69" s="18"/>
      <c r="U69" s="18"/>
      <c r="V69" s="53"/>
      <c r="W69" s="53"/>
      <c r="X69" s="53"/>
      <c r="Y69" s="22"/>
      <c r="Z69" s="22"/>
      <c r="AA69" s="18"/>
      <c r="AB69" s="18"/>
      <c r="AC69" s="35"/>
      <c r="AD69" s="35"/>
      <c r="AE69" s="35"/>
      <c r="AF69" s="18"/>
      <c r="AG69" s="35"/>
      <c r="AH69" s="18"/>
      <c r="AI69" s="18"/>
      <c r="AK69" s="23"/>
      <c r="AL69" s="23"/>
      <c r="AM69" s="23"/>
    </row>
    <row r="70" spans="2:39" ht="14.25" customHeight="1">
      <c r="B70" s="3"/>
      <c r="C70" s="30"/>
      <c r="D70" s="30"/>
      <c r="E70" s="30"/>
      <c r="F70" s="30"/>
      <c r="G70" s="18"/>
      <c r="H70" s="18"/>
      <c r="I70" s="18"/>
      <c r="J70" s="35"/>
      <c r="K70" s="18"/>
      <c r="L70" s="35"/>
      <c r="M70" s="18"/>
      <c r="N70" s="18"/>
      <c r="O70" s="18"/>
      <c r="P70" s="18"/>
      <c r="Q70" s="18"/>
      <c r="R70" s="18"/>
      <c r="S70" s="18"/>
      <c r="T70" s="18"/>
      <c r="U70" s="18"/>
      <c r="V70" s="53"/>
      <c r="W70" s="53"/>
      <c r="X70" s="53"/>
      <c r="Y70" s="22"/>
      <c r="Z70" s="22"/>
      <c r="AA70" s="18"/>
      <c r="AB70" s="18"/>
      <c r="AC70" s="35"/>
      <c r="AD70" s="35"/>
      <c r="AE70" s="35"/>
      <c r="AF70" s="18"/>
      <c r="AG70" s="35"/>
      <c r="AH70" s="18"/>
      <c r="AI70" s="18"/>
      <c r="AK70" s="23"/>
      <c r="AL70" s="23"/>
      <c r="AM70" s="23"/>
    </row>
    <row r="71" spans="2:43" ht="15" customHeight="1">
      <c r="B71" s="3" t="s">
        <v>8</v>
      </c>
      <c r="C71" s="30">
        <v>4.7</v>
      </c>
      <c r="D71" s="50">
        <v>5.3</v>
      </c>
      <c r="E71" s="49">
        <v>5.7</v>
      </c>
      <c r="F71" s="49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K71" s="23">
        <f>MIN(G71:AI71)</f>
        <v>0</v>
      </c>
      <c r="AL71" s="23" t="e">
        <f>AVERAGE(G71:AI71)</f>
        <v>#DIV/0!</v>
      </c>
      <c r="AM71" s="23">
        <f>MAX(I71:AI71)</f>
        <v>0</v>
      </c>
      <c r="AO71">
        <v>-0.19</v>
      </c>
      <c r="AQ71">
        <v>7.89</v>
      </c>
    </row>
    <row r="72" spans="2:43" ht="15" customHeight="1" thickBot="1">
      <c r="B72" s="6" t="s">
        <v>5</v>
      </c>
      <c r="C72" s="31">
        <v>4.7</v>
      </c>
      <c r="D72" s="31"/>
      <c r="E72" s="31"/>
      <c r="F72" s="31"/>
      <c r="G72" s="19"/>
      <c r="H72" s="19"/>
      <c r="I72" s="55"/>
      <c r="J72" s="19"/>
      <c r="K72" s="19"/>
      <c r="L72" s="19"/>
      <c r="M72" s="19"/>
      <c r="N72" s="45"/>
      <c r="O72" s="51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54"/>
      <c r="AH72" s="19"/>
      <c r="AI72" s="19"/>
      <c r="AK72" s="23">
        <f>MIN(G72:AI72)</f>
        <v>0</v>
      </c>
      <c r="AL72" s="23" t="e">
        <f>AVERAGE(G72:AI72)</f>
        <v>#DIV/0!</v>
      </c>
      <c r="AM72" s="23">
        <f>MAX(I72:AI72)</f>
        <v>0</v>
      </c>
      <c r="AO72">
        <v>0.56</v>
      </c>
      <c r="AP72">
        <v>3.96</v>
      </c>
      <c r="AQ72">
        <v>7.31</v>
      </c>
    </row>
    <row r="73" spans="2:39" ht="15" customHeight="1">
      <c r="B73" s="3" t="s">
        <v>7</v>
      </c>
      <c r="C73" s="30"/>
      <c r="D73" s="30"/>
      <c r="E73" s="30"/>
      <c r="F73" s="30"/>
      <c r="G73" s="18"/>
      <c r="H73" s="43"/>
      <c r="I73" s="18"/>
      <c r="J73" s="18"/>
      <c r="K73" s="18"/>
      <c r="L73" s="18"/>
      <c r="M73" s="18"/>
      <c r="N73" s="18"/>
      <c r="O73" s="43"/>
      <c r="P73" s="18"/>
      <c r="Q73" s="43"/>
      <c r="R73" s="18"/>
      <c r="S73" s="18"/>
      <c r="T73" s="18"/>
      <c r="U73" s="43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K73" s="23"/>
      <c r="AL73" s="23"/>
      <c r="AM73" s="23"/>
    </row>
    <row r="74" spans="2:39" s="9" customFormat="1" ht="15" customHeight="1" thickBot="1">
      <c r="B74" s="7" t="s">
        <v>6</v>
      </c>
      <c r="C74" s="31">
        <v>4</v>
      </c>
      <c r="D74" s="31"/>
      <c r="E74" s="31"/>
      <c r="F74" s="31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K74" s="23">
        <f>MIN(G74:AI74)</f>
        <v>0</v>
      </c>
      <c r="AL74" s="23" t="e">
        <f>AVERAGE(G74:AI74)</f>
        <v>#DIV/0!</v>
      </c>
      <c r="AM74" s="23">
        <f>MAX(I74:AI74)</f>
        <v>0</v>
      </c>
    </row>
  </sheetData>
  <sheetProtection/>
  <mergeCells count="1">
    <mergeCell ref="C58:E58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2011-12-01T11:42:57Z</dcterms:modified>
  <cp:category/>
  <cp:version/>
  <cp:contentType/>
  <cp:contentStatus/>
</cp:coreProperties>
</file>