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<sst xmlns="http://schemas.openxmlformats.org/spreadsheetml/2006/main" count="101" uniqueCount="35">
  <si>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</si>
  <si>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</si>
  <si>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</si>
  <si>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</si>
  <si>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</si>
  <si>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</si>
  <si>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</si>
  <si>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</si>
  <si>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</si>
  <si>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</si>
  <si>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</si>
  <si>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</si>
  <si>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</si>
  <si>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</si>
  <si>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</si>
  <si>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</si>
  <si>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</si>
  <si>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</si>
  <si>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</si>
  <si>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</si>
  <si>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</si>
  <si>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</si>
  <si>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</si>
  <si>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</si>
  <si>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</si>
  <si>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</si>
  <si>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</si>
  <si>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</si>
  <si>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</si>
  <si>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</si>
  <si>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</si>
  <si>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</si>
  <si>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</si>
  <si>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</si>
  <si>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Septiembre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</si>
</sst>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2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9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20" fillId="7" borderId="17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025"/>
          <c:w val="0.7852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Septiembre!$H$10:$AJ$10</c:f>
              <c:numCache/>
            </c:numRef>
          </c:yVal>
          <c:smooth val="1"/>
        </c:ser>
        <c:ser>
          <c:idx val="5"/>
          <c:order val="1"/>
          <c:tx>
            <c:strRef>
              <c:f>Septiembre!$B$11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Septiembre!$H$11:$AJ$11</c:f>
              <c:numCache/>
            </c:numRef>
          </c:yVal>
          <c:smooth val="1"/>
        </c:ser>
        <c:ser>
          <c:idx val="0"/>
          <c:order val="2"/>
          <c:tx>
            <c:strRef>
              <c:f>Septiembre!$B$18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Septiembre!$G$18:$AI$18</c:f>
              <c:numCache/>
            </c:numRef>
          </c:yVal>
          <c:smooth val="1"/>
        </c:ser>
        <c:ser>
          <c:idx val="1"/>
          <c:order val="3"/>
          <c:tx>
            <c:strRef>
              <c:f>Septiembre!$B$19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Septiembre!$G$19:$AI$19</c:f>
              <c:numCache/>
            </c:numRef>
          </c:yVal>
          <c:smooth val="1"/>
        </c:ser>
        <c:axId val="25026165"/>
        <c:axId val="23908894"/>
      </c:scatterChart>
      <c:val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crossBetween val="midCat"/>
        <c:dispUnits/>
      </c:valAx>
      <c:valAx>
        <c:axId val="2390889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7125"/>
          <c:w val="0.117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75"/>
          <c:w val="0.7785"/>
          <c:h val="0.79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Septiembre!$H$8:$AJ$8</c:f>
              <c:numCache/>
            </c:numRef>
          </c:yVal>
          <c:smooth val="1"/>
        </c:ser>
        <c:ser>
          <c:idx val="5"/>
          <c:order val="1"/>
          <c:tx>
            <c:strRef>
              <c:f>Septiembre!$B$9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Septiembre!$H$9:$AJ$9</c:f>
              <c:numCache/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Septiembre!$H$13:$AJ$13</c:f>
              <c:numCache/>
            </c:numRef>
          </c:yVal>
          <c:smooth val="1"/>
        </c:ser>
        <c:ser>
          <c:idx val="1"/>
          <c:order val="3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Septiembre!$H$10:$AJ$10</c:f>
              <c:numCache/>
            </c:numRef>
          </c:yVal>
          <c:smooth val="1"/>
        </c:ser>
        <c:axId val="13853455"/>
        <c:axId val="57572232"/>
      </c:scatterChart>
      <c:val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crossBetween val="midCat"/>
        <c:dispUnits/>
      </c:valAx>
      <c:valAx>
        <c:axId val="5757223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93275"/>
          <c:w val="0.382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162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152400</xdr:colOff>
      <xdr:row>20</xdr:row>
      <xdr:rowOff>19050</xdr:rowOff>
    </xdr:from>
    <xdr:to>
      <xdr:col>46</xdr:col>
      <xdr:colOff>171450</xdr:colOff>
      <xdr:row>45</xdr:row>
      <xdr:rowOff>47625</xdr:rowOff>
    </xdr:to>
    <xdr:graphicFrame>
      <xdr:nvGraphicFramePr>
        <xdr:cNvPr id="2" name="Gráfico 2"/>
        <xdr:cNvGraphicFramePr/>
      </xdr:nvGraphicFramePr>
      <xdr:xfrm>
        <a:off x="11991975" y="3819525"/>
        <a:ext cx="76676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8"/>
  <sheetViews>
    <sheetView tabSelected="1" zoomScalePageLayoutView="0" workbookViewId="0" topLeftCell="A1">
      <pane xSplit="2" topLeftCell="L1" activePane="topRight" state="frozen"/>
      <selection pane="topLeft" activeCell="A1" sqref="A1"/>
      <selection pane="topRight" activeCell="L12" sqref="L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9" width="4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79"/>
      <c r="E2" s="79"/>
      <c r="F2" s="1"/>
    </row>
    <row r="3" spans="2:6" ht="15" customHeight="1">
      <c r="B3" s="2" t="s">
        <v>34</v>
      </c>
      <c r="C3" s="2"/>
      <c r="D3" s="85"/>
      <c r="E3" s="85"/>
      <c r="F3" s="2"/>
    </row>
    <row r="4" spans="2:6" ht="15" customHeight="1" thickBot="1">
      <c r="B4" s="2"/>
      <c r="C4" s="2"/>
      <c r="D4" s="85"/>
      <c r="E4" s="85"/>
      <c r="F4" s="2"/>
    </row>
    <row r="5" spans="2:44" ht="15" customHeight="1" thickBot="1">
      <c r="B5" s="4" t="s">
        <v>0</v>
      </c>
      <c r="C5" s="5" t="s">
        <v>31</v>
      </c>
      <c r="D5" s="84" t="s">
        <v>18</v>
      </c>
      <c r="E5" s="64" t="s">
        <v>32</v>
      </c>
      <c r="F5" s="64"/>
      <c r="G5" s="80">
        <v>1</v>
      </c>
      <c r="H5" s="80">
        <v>2</v>
      </c>
      <c r="I5" s="80">
        <v>3</v>
      </c>
      <c r="J5" s="80">
        <v>4</v>
      </c>
      <c r="K5" s="80">
        <v>5</v>
      </c>
      <c r="L5" s="80">
        <v>6</v>
      </c>
      <c r="M5" s="80">
        <v>7</v>
      </c>
      <c r="N5" s="80">
        <v>8</v>
      </c>
      <c r="O5" s="80">
        <v>9</v>
      </c>
      <c r="P5" s="80">
        <v>10</v>
      </c>
      <c r="Q5" s="80">
        <v>11</v>
      </c>
      <c r="R5" s="80">
        <v>12</v>
      </c>
      <c r="S5" s="80">
        <v>13</v>
      </c>
      <c r="T5" s="80">
        <v>14</v>
      </c>
      <c r="U5" s="80">
        <v>15</v>
      </c>
      <c r="V5" s="80">
        <v>16</v>
      </c>
      <c r="W5" s="80">
        <v>17</v>
      </c>
      <c r="X5" s="80">
        <v>18</v>
      </c>
      <c r="Y5" s="80">
        <v>19</v>
      </c>
      <c r="Z5" s="80">
        <v>20</v>
      </c>
      <c r="AA5" s="80">
        <v>21</v>
      </c>
      <c r="AB5" s="80">
        <v>22</v>
      </c>
      <c r="AC5" s="80">
        <v>23</v>
      </c>
      <c r="AD5" s="80">
        <v>24</v>
      </c>
      <c r="AE5" s="80">
        <v>25</v>
      </c>
      <c r="AF5" s="80">
        <v>26</v>
      </c>
      <c r="AG5" s="80">
        <v>27</v>
      </c>
      <c r="AH5" s="80">
        <v>28</v>
      </c>
      <c r="AI5" s="80">
        <v>29</v>
      </c>
      <c r="AJ5" s="80">
        <v>30</v>
      </c>
      <c r="AL5" s="8" t="s">
        <v>14</v>
      </c>
      <c r="AM5" s="8" t="s">
        <v>13</v>
      </c>
      <c r="AN5" s="8" t="s">
        <v>15</v>
      </c>
      <c r="AP5" s="25" t="s">
        <v>17</v>
      </c>
      <c r="AQ5" s="25" t="s">
        <v>13</v>
      </c>
      <c r="AR5" s="25" t="s">
        <v>16</v>
      </c>
    </row>
    <row r="6" spans="2:41" ht="15" customHeight="1">
      <c r="B6" s="5" t="s">
        <v>1</v>
      </c>
      <c r="D6" s="30">
        <v>4</v>
      </c>
      <c r="E6" s="48"/>
      <c r="F6" s="48"/>
      <c r="G6" s="81">
        <v>2.9</v>
      </c>
      <c r="H6" s="81">
        <v>2.89</v>
      </c>
      <c r="I6" s="81">
        <v>2.89</v>
      </c>
      <c r="J6" s="81">
        <v>2.87</v>
      </c>
      <c r="K6" s="81">
        <v>2.86</v>
      </c>
      <c r="L6" s="81">
        <v>2.84</v>
      </c>
      <c r="M6" s="81">
        <v>2.85</v>
      </c>
      <c r="N6" s="81">
        <v>2.85</v>
      </c>
      <c r="O6" s="81">
        <v>2.83</v>
      </c>
      <c r="P6" s="81">
        <v>2.77</v>
      </c>
      <c r="Q6" s="81">
        <v>2.78</v>
      </c>
      <c r="R6" s="81">
        <v>2.76</v>
      </c>
      <c r="S6" s="81">
        <v>2.76</v>
      </c>
      <c r="T6" s="81">
        <v>2.75</v>
      </c>
      <c r="U6" s="81">
        <v>2.74</v>
      </c>
      <c r="V6" s="81">
        <v>2.74</v>
      </c>
      <c r="W6" s="81">
        <v>2.73</v>
      </c>
      <c r="X6" s="81">
        <v>2.73</v>
      </c>
      <c r="Y6" s="81">
        <v>2.72</v>
      </c>
      <c r="Z6" s="81">
        <v>2.75</v>
      </c>
      <c r="AA6" s="81">
        <v>2.75</v>
      </c>
      <c r="AB6" s="81">
        <v>2.74</v>
      </c>
      <c r="AC6" s="81">
        <v>2.75</v>
      </c>
      <c r="AD6" s="81">
        <v>2.78</v>
      </c>
      <c r="AE6" s="81">
        <v>2.77</v>
      </c>
      <c r="AF6" s="81">
        <v>2.81</v>
      </c>
      <c r="AG6" s="81">
        <v>2.8</v>
      </c>
      <c r="AH6" s="81">
        <v>2.86</v>
      </c>
      <c r="AI6" s="81">
        <v>2.87</v>
      </c>
      <c r="AJ6" s="81">
        <v>2.85</v>
      </c>
      <c r="AK6" s="9"/>
      <c r="AM6" s="24">
        <f>MIN(H6:AK6)</f>
        <v>2.72</v>
      </c>
      <c r="AN6" s="24">
        <f>AVERAGE(H6:AK6)</f>
        <v>2.7962068965517237</v>
      </c>
      <c r="AO6" s="24">
        <f>MAX(J6:AK6)</f>
        <v>2.87</v>
      </c>
    </row>
    <row r="7" spans="2:41" ht="15" customHeight="1">
      <c r="B7" s="3" t="s">
        <v>2</v>
      </c>
      <c r="C7" s="3"/>
      <c r="D7" s="31">
        <v>3.5</v>
      </c>
      <c r="E7" s="31"/>
      <c r="F7" s="31"/>
      <c r="G7" s="81">
        <v>1.43</v>
      </c>
      <c r="H7" s="81">
        <v>1.53</v>
      </c>
      <c r="I7" s="81">
        <v>1.69</v>
      </c>
      <c r="J7" s="81">
        <v>1.7</v>
      </c>
      <c r="K7" s="81">
        <v>1.68</v>
      </c>
      <c r="L7" s="81">
        <v>1.71</v>
      </c>
      <c r="M7" s="81">
        <v>1.67</v>
      </c>
      <c r="N7" s="81">
        <v>1.64</v>
      </c>
      <c r="O7" s="81">
        <v>1.62</v>
      </c>
      <c r="P7" s="81">
        <v>1.61</v>
      </c>
      <c r="Q7" s="81">
        <v>1.44</v>
      </c>
      <c r="R7" s="81">
        <v>1.52</v>
      </c>
      <c r="S7" s="81">
        <v>1.48</v>
      </c>
      <c r="T7" s="81">
        <v>1.31</v>
      </c>
      <c r="U7" s="81">
        <v>1.51</v>
      </c>
      <c r="V7" s="81">
        <v>1.54</v>
      </c>
      <c r="W7" s="81">
        <v>1.39</v>
      </c>
      <c r="X7" s="81">
        <v>1.4</v>
      </c>
      <c r="Y7" s="81">
        <v>1.45</v>
      </c>
      <c r="Z7" s="81">
        <v>1.36</v>
      </c>
      <c r="AA7" s="81">
        <v>1.33</v>
      </c>
      <c r="AB7" s="81">
        <v>1.3</v>
      </c>
      <c r="AC7" s="81">
        <v>1.2</v>
      </c>
      <c r="AD7" s="81">
        <v>1.34</v>
      </c>
      <c r="AE7" s="81">
        <v>1.39</v>
      </c>
      <c r="AF7" s="81">
        <v>1.31</v>
      </c>
      <c r="AG7" s="81">
        <v>1.37</v>
      </c>
      <c r="AH7" s="81">
        <v>1.35</v>
      </c>
      <c r="AI7" s="81">
        <v>1.31</v>
      </c>
      <c r="AJ7" s="81">
        <v>1.44</v>
      </c>
      <c r="AK7" s="9"/>
      <c r="AM7" s="14"/>
      <c r="AN7" s="24"/>
      <c r="AO7" s="14"/>
    </row>
    <row r="8" spans="2:41" ht="15" customHeight="1">
      <c r="B8" s="3" t="s">
        <v>3</v>
      </c>
      <c r="C8" s="3"/>
      <c r="D8" s="31">
        <v>7</v>
      </c>
      <c r="E8" s="31"/>
      <c r="F8" s="31"/>
      <c r="G8" s="81">
        <v>4.57</v>
      </c>
      <c r="H8" s="81">
        <v>4.48</v>
      </c>
      <c r="I8" s="81">
        <v>4.47</v>
      </c>
      <c r="J8" s="81">
        <v>4.49</v>
      </c>
      <c r="K8" s="81">
        <v>4.45</v>
      </c>
      <c r="L8" s="81">
        <v>4.39</v>
      </c>
      <c r="M8" s="81">
        <v>4.39</v>
      </c>
      <c r="N8" s="81">
        <v>4.37</v>
      </c>
      <c r="O8" s="81">
        <v>4.38</v>
      </c>
      <c r="P8" s="81">
        <v>4.42</v>
      </c>
      <c r="Q8" s="81">
        <v>4.41</v>
      </c>
      <c r="R8" s="81">
        <v>4.39</v>
      </c>
      <c r="S8" s="81">
        <v>4.36</v>
      </c>
      <c r="T8" s="81">
        <v>4.33</v>
      </c>
      <c r="U8" s="81">
        <v>4.27</v>
      </c>
      <c r="V8" s="81">
        <v>4.26</v>
      </c>
      <c r="W8" s="81">
        <v>4.22</v>
      </c>
      <c r="X8" s="81">
        <v>4.1</v>
      </c>
      <c r="Y8" s="81">
        <v>4.1</v>
      </c>
      <c r="Z8" s="81">
        <v>4.16</v>
      </c>
      <c r="AA8" s="81">
        <v>3.96</v>
      </c>
      <c r="AB8" s="81">
        <v>3.92</v>
      </c>
      <c r="AC8" s="81">
        <v>3.95</v>
      </c>
      <c r="AD8" s="81">
        <v>3.93</v>
      </c>
      <c r="AE8" s="81">
        <v>3.85</v>
      </c>
      <c r="AF8" s="81">
        <v>4.16</v>
      </c>
      <c r="AG8" s="81">
        <v>3.94</v>
      </c>
      <c r="AH8" s="81">
        <v>3.94</v>
      </c>
      <c r="AI8" s="81">
        <v>3.96</v>
      </c>
      <c r="AJ8" s="81">
        <v>3.93</v>
      </c>
      <c r="AK8" s="9"/>
      <c r="AM8" s="24">
        <f>MIN(H8:AK8)</f>
        <v>3.85</v>
      </c>
      <c r="AN8" s="24">
        <f>AVERAGE(H8:AK8)</f>
        <v>4.206206896551723</v>
      </c>
      <c r="AO8" s="24">
        <f>MAX(J8:AK8)</f>
        <v>4.49</v>
      </c>
    </row>
    <row r="9" spans="2:41" ht="14.25" customHeight="1">
      <c r="B9" s="3" t="s">
        <v>4</v>
      </c>
      <c r="C9" s="3"/>
      <c r="D9" s="31">
        <v>4.5</v>
      </c>
      <c r="E9" s="31"/>
      <c r="F9" s="31"/>
      <c r="G9" s="81">
        <v>0.87</v>
      </c>
      <c r="H9" s="81">
        <v>0.98</v>
      </c>
      <c r="I9" s="81">
        <v>1.03</v>
      </c>
      <c r="J9" s="81">
        <v>1</v>
      </c>
      <c r="K9" s="81">
        <v>0.99</v>
      </c>
      <c r="L9" s="81">
        <v>0.98</v>
      </c>
      <c r="M9" s="81">
        <v>0.95</v>
      </c>
      <c r="N9" s="81">
        <v>0.91</v>
      </c>
      <c r="O9" s="81">
        <v>0.89</v>
      </c>
      <c r="P9" s="81">
        <v>0.87</v>
      </c>
      <c r="Q9" s="81">
        <v>0.88</v>
      </c>
      <c r="R9" s="81">
        <v>0.91</v>
      </c>
      <c r="S9" s="81">
        <v>0.89</v>
      </c>
      <c r="T9" s="81">
        <v>0.87</v>
      </c>
      <c r="U9" s="81">
        <v>0.84</v>
      </c>
      <c r="V9" s="81">
        <v>0.82</v>
      </c>
      <c r="W9" s="81">
        <v>0.79</v>
      </c>
      <c r="X9" s="81">
        <v>0.77</v>
      </c>
      <c r="Y9" s="81">
        <v>0.74</v>
      </c>
      <c r="Z9" s="81">
        <v>0.68</v>
      </c>
      <c r="AA9" s="81">
        <v>0.67</v>
      </c>
      <c r="AB9" s="81">
        <v>0.69</v>
      </c>
      <c r="AC9" s="81">
        <v>0.69</v>
      </c>
      <c r="AD9" s="81">
        <v>0.67</v>
      </c>
      <c r="AE9" s="81">
        <v>0.67</v>
      </c>
      <c r="AF9" s="81">
        <v>0.66</v>
      </c>
      <c r="AG9" s="81">
        <v>0.95</v>
      </c>
      <c r="AH9" s="81">
        <v>1.23</v>
      </c>
      <c r="AI9" s="81">
        <v>1.11</v>
      </c>
      <c r="AJ9" s="81">
        <v>0.96</v>
      </c>
      <c r="AK9" s="9"/>
      <c r="AM9" s="24">
        <f>MIN(H9:AK9)</f>
        <v>0.66</v>
      </c>
      <c r="AN9" s="24">
        <f>AVERAGE(H9:AK9)</f>
        <v>0.8651724137931037</v>
      </c>
      <c r="AO9" s="24">
        <f>MAX(J9:AK9)</f>
        <v>1.23</v>
      </c>
    </row>
    <row r="10" spans="2:45" ht="15" customHeight="1">
      <c r="B10" s="3" t="s">
        <v>8</v>
      </c>
      <c r="C10" s="3">
        <v>11.09</v>
      </c>
      <c r="D10" s="31">
        <v>4.7</v>
      </c>
      <c r="E10" s="58">
        <v>5.3</v>
      </c>
      <c r="F10" s="58">
        <v>5.3</v>
      </c>
      <c r="G10" s="81">
        <v>0.52</v>
      </c>
      <c r="H10" s="81">
        <v>0.52</v>
      </c>
      <c r="I10" s="81">
        <v>0.57</v>
      </c>
      <c r="J10" s="81">
        <v>0.65</v>
      </c>
      <c r="K10" s="81">
        <v>0.7</v>
      </c>
      <c r="L10" s="81">
        <v>0.68</v>
      </c>
      <c r="M10" s="81">
        <v>0.64</v>
      </c>
      <c r="N10" s="81">
        <v>0.63</v>
      </c>
      <c r="O10" s="81">
        <v>0.6</v>
      </c>
      <c r="P10" s="81">
        <v>0.58</v>
      </c>
      <c r="Q10" s="81">
        <v>0.57</v>
      </c>
      <c r="R10" s="81">
        <v>0.56</v>
      </c>
      <c r="S10" s="81">
        <v>0.54</v>
      </c>
      <c r="T10" s="81">
        <v>0.56</v>
      </c>
      <c r="U10" s="81">
        <v>0.54</v>
      </c>
      <c r="V10" s="81">
        <v>0.51</v>
      </c>
      <c r="W10" s="81">
        <v>0.49</v>
      </c>
      <c r="X10" s="81">
        <v>0.46</v>
      </c>
      <c r="Y10" s="81">
        <v>0.42</v>
      </c>
      <c r="Z10" s="81">
        <v>0.39</v>
      </c>
      <c r="AA10" s="81">
        <v>0.36</v>
      </c>
      <c r="AB10" s="81">
        <v>0.32</v>
      </c>
      <c r="AC10" s="81">
        <v>0.29</v>
      </c>
      <c r="AD10" s="81">
        <v>0.29</v>
      </c>
      <c r="AE10" s="81">
        <v>0.29</v>
      </c>
      <c r="AF10" s="81">
        <v>0.27</v>
      </c>
      <c r="AG10" s="81">
        <v>0.26</v>
      </c>
      <c r="AH10" s="81">
        <v>0.34</v>
      </c>
      <c r="AI10" s="81">
        <v>0.58</v>
      </c>
      <c r="AJ10" s="81">
        <v>0.81</v>
      </c>
      <c r="AK10" s="9"/>
      <c r="AM10" s="24">
        <f>MIN(H10:AK10)</f>
        <v>0.26</v>
      </c>
      <c r="AN10" s="24">
        <f>AVERAGE(H10:AK10)</f>
        <v>0.4972413793103448</v>
      </c>
      <c r="AO10" s="24">
        <f>MAX(J10:AK10)</f>
        <v>0.81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2">
        <v>4.7</v>
      </c>
      <c r="E11" s="32"/>
      <c r="F11" s="68"/>
      <c r="G11" s="82">
        <v>2.75</v>
      </c>
      <c r="H11" s="82">
        <v>2.79</v>
      </c>
      <c r="I11" s="82">
        <v>2.79</v>
      </c>
      <c r="J11" s="82">
        <v>2.73</v>
      </c>
      <c r="K11" s="82">
        <v>2.78</v>
      </c>
      <c r="L11" s="82">
        <v>2.76</v>
      </c>
      <c r="M11" s="82">
        <v>2.76</v>
      </c>
      <c r="N11" s="82">
        <v>2.77</v>
      </c>
      <c r="O11" s="82">
        <v>2.78</v>
      </c>
      <c r="P11" s="82">
        <v>2.79</v>
      </c>
      <c r="Q11" s="82">
        <v>2.79</v>
      </c>
      <c r="R11" s="81">
        <v>2.77</v>
      </c>
      <c r="S11" s="81">
        <v>2.73</v>
      </c>
      <c r="T11" s="82">
        <v>2.63</v>
      </c>
      <c r="U11" s="82">
        <v>2.58</v>
      </c>
      <c r="V11" s="82">
        <v>2.51</v>
      </c>
      <c r="W11" s="82">
        <v>2.51</v>
      </c>
      <c r="X11" s="82">
        <v>2.5</v>
      </c>
      <c r="Y11" s="82">
        <v>2.51</v>
      </c>
      <c r="Z11" s="82">
        <v>2.52</v>
      </c>
      <c r="AA11" s="82">
        <v>2.52</v>
      </c>
      <c r="AB11" s="82">
        <v>2.54</v>
      </c>
      <c r="AC11" s="82">
        <v>2.52</v>
      </c>
      <c r="AD11" s="82">
        <v>2.5</v>
      </c>
      <c r="AE11" s="82">
        <v>2.46</v>
      </c>
      <c r="AF11" s="82">
        <v>2.43</v>
      </c>
      <c r="AG11" s="82">
        <v>2.4</v>
      </c>
      <c r="AH11" s="82">
        <v>2.42</v>
      </c>
      <c r="AI11" s="82">
        <v>2.36</v>
      </c>
      <c r="AJ11" s="82">
        <v>2.51</v>
      </c>
      <c r="AK11" s="9"/>
      <c r="AM11" s="24">
        <f>MIN(H11:AK11)</f>
        <v>2.36</v>
      </c>
      <c r="AN11" s="24">
        <f>AVERAGE(H11:AK11)</f>
        <v>2.6089655172413795</v>
      </c>
      <c r="AO11" s="24">
        <f>MAX(J11:AK11)</f>
        <v>2.79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1"/>
      <c r="E12" s="31"/>
      <c r="F12" s="31"/>
      <c r="G12" s="87" t="s">
        <v>33</v>
      </c>
      <c r="H12" s="87" t="s">
        <v>33</v>
      </c>
      <c r="I12" s="87" t="s">
        <v>33</v>
      </c>
      <c r="J12" s="87" t="s">
        <v>33</v>
      </c>
      <c r="K12" s="87" t="s">
        <v>33</v>
      </c>
      <c r="L12" s="87" t="s">
        <v>33</v>
      </c>
      <c r="M12" s="87" t="s">
        <v>33</v>
      </c>
      <c r="N12" s="87" t="s">
        <v>33</v>
      </c>
      <c r="O12" s="87" t="s">
        <v>33</v>
      </c>
      <c r="P12" s="87" t="s">
        <v>33</v>
      </c>
      <c r="Q12" s="87" t="s">
        <v>33</v>
      </c>
      <c r="R12" s="87" t="s">
        <v>33</v>
      </c>
      <c r="S12" s="87" t="s">
        <v>33</v>
      </c>
      <c r="T12" s="87" t="s">
        <v>33</v>
      </c>
      <c r="U12" s="87" t="s">
        <v>33</v>
      </c>
      <c r="V12" s="87" t="s">
        <v>33</v>
      </c>
      <c r="W12" s="87" t="s">
        <v>33</v>
      </c>
      <c r="X12" s="87" t="s">
        <v>33</v>
      </c>
      <c r="Y12" s="87" t="s">
        <v>33</v>
      </c>
      <c r="Z12" s="87" t="s">
        <v>33</v>
      </c>
      <c r="AA12" s="87" t="s">
        <v>33</v>
      </c>
      <c r="AB12" s="87" t="s">
        <v>33</v>
      </c>
      <c r="AC12" s="87" t="s">
        <v>33</v>
      </c>
      <c r="AD12" s="87" t="s">
        <v>33</v>
      </c>
      <c r="AE12" s="87" t="s">
        <v>33</v>
      </c>
      <c r="AF12" s="87" t="s">
        <v>33</v>
      </c>
      <c r="AG12" s="87" t="s">
        <v>33</v>
      </c>
      <c r="AH12" s="87" t="s">
        <v>33</v>
      </c>
      <c r="AI12" s="87" t="s">
        <v>33</v>
      </c>
      <c r="AJ12" s="87" t="s">
        <v>33</v>
      </c>
      <c r="AK12" s="9"/>
      <c r="AM12" s="24"/>
      <c r="AN12" s="24"/>
      <c r="AO12" s="24"/>
    </row>
    <row r="13" spans="2:41" s="9" customFormat="1" ht="15" customHeight="1" thickBot="1">
      <c r="B13" s="7" t="s">
        <v>6</v>
      </c>
      <c r="C13" s="70"/>
      <c r="D13" s="10">
        <v>4</v>
      </c>
      <c r="E13" s="10"/>
      <c r="F13" s="1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>
        <v>0.28</v>
      </c>
      <c r="T13" s="83"/>
      <c r="U13" s="83"/>
      <c r="V13" s="83"/>
      <c r="W13" s="83">
        <v>0.24</v>
      </c>
      <c r="X13" s="83">
        <v>0.24</v>
      </c>
      <c r="Y13" s="83">
        <v>0.23</v>
      </c>
      <c r="Z13" s="83">
        <v>0.24</v>
      </c>
      <c r="AA13" s="83">
        <v>0.24</v>
      </c>
      <c r="AB13" s="83">
        <v>0.24</v>
      </c>
      <c r="AC13" s="83">
        <v>0.25</v>
      </c>
      <c r="AD13" s="83">
        <v>0.25</v>
      </c>
      <c r="AE13" s="83">
        <v>0.24</v>
      </c>
      <c r="AF13" s="83">
        <v>0.26</v>
      </c>
      <c r="AG13" s="83">
        <v>0.86</v>
      </c>
      <c r="AH13" s="83">
        <v>0.62</v>
      </c>
      <c r="AI13" s="83">
        <v>0.73</v>
      </c>
      <c r="AJ13" s="83">
        <v>0.51</v>
      </c>
      <c r="AM13" s="24">
        <f>MIN(H13:AK13)</f>
        <v>0.23</v>
      </c>
      <c r="AN13" s="24">
        <f>AVERAGE(H13:AK13)</f>
        <v>0.362</v>
      </c>
      <c r="AO13" s="24">
        <f>MAX(J13:AK13)</f>
        <v>0.86</v>
      </c>
    </row>
    <row r="14" spans="2:41" s="9" customFormat="1" ht="15" customHeight="1">
      <c r="B14" s="5" t="s">
        <v>3</v>
      </c>
      <c r="C14" s="5"/>
      <c r="D14" s="71"/>
      <c r="E14" s="72"/>
      <c r="F14" s="72"/>
      <c r="G14" s="73"/>
      <c r="H14" s="71"/>
      <c r="I14" s="72"/>
      <c r="J14" s="72"/>
      <c r="K14" s="71"/>
      <c r="L14" s="72"/>
      <c r="M14" s="72"/>
      <c r="N14" s="71"/>
      <c r="O14" s="72"/>
      <c r="P14" s="72"/>
      <c r="Q14" s="71"/>
      <c r="R14" s="72"/>
      <c r="S14" s="72"/>
      <c r="T14" s="71"/>
      <c r="U14" s="72"/>
      <c r="V14" s="72"/>
      <c r="W14" s="71"/>
      <c r="X14" s="72"/>
      <c r="Y14" s="72"/>
      <c r="Z14" s="71"/>
      <c r="AA14" s="72"/>
      <c r="AB14" s="72"/>
      <c r="AC14" s="71"/>
      <c r="AD14" s="72"/>
      <c r="AE14" s="72"/>
      <c r="AF14" s="71"/>
      <c r="AG14" s="72"/>
      <c r="AH14" s="72"/>
      <c r="AI14" s="71"/>
      <c r="AJ14" s="73"/>
      <c r="AM14" s="46">
        <f>MIN(H14:AK14)</f>
        <v>0</v>
      </c>
      <c r="AN14" s="46" t="e">
        <f>AVERAGE(H14:AK14)</f>
        <v>#DIV/0!</v>
      </c>
      <c r="AO14" s="46">
        <f>MAX(J14:AK14)</f>
        <v>0</v>
      </c>
    </row>
    <row r="15" spans="2:40" s="9" customFormat="1" ht="15" customHeight="1">
      <c r="B15" s="3" t="s">
        <v>8</v>
      </c>
      <c r="C15" s="69"/>
      <c r="D15" s="72"/>
      <c r="E15" s="72"/>
      <c r="F15" s="7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N15" s="46"/>
    </row>
    <row r="16" spans="2:40" s="9" customFormat="1" ht="15" customHeight="1">
      <c r="B16" s="3" t="s">
        <v>30</v>
      </c>
      <c r="C16" s="3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N16" s="46"/>
    </row>
    <row r="17" spans="2:40" s="9" customFormat="1" ht="15" customHeight="1" thickBot="1">
      <c r="B17" s="65" t="s">
        <v>4</v>
      </c>
      <c r="C17" s="65"/>
      <c r="D17" s="77"/>
      <c r="E17" s="77"/>
      <c r="F17" s="77"/>
      <c r="G17" s="75"/>
      <c r="H17" s="77"/>
      <c r="I17" s="77"/>
      <c r="J17" s="75"/>
      <c r="K17" s="77"/>
      <c r="L17" s="77"/>
      <c r="M17" s="75"/>
      <c r="N17" s="77"/>
      <c r="O17" s="77"/>
      <c r="P17" s="75"/>
      <c r="Q17" s="77"/>
      <c r="R17" s="77"/>
      <c r="S17" s="75"/>
      <c r="T17" s="77"/>
      <c r="U17" s="77"/>
      <c r="V17" s="75"/>
      <c r="W17" s="77"/>
      <c r="X17" s="77"/>
      <c r="Y17" s="75"/>
      <c r="Z17" s="77"/>
      <c r="AA17" s="77"/>
      <c r="AB17" s="75"/>
      <c r="AC17" s="77"/>
      <c r="AD17" s="77"/>
      <c r="AE17" s="75"/>
      <c r="AF17" s="77"/>
      <c r="AG17" s="77"/>
      <c r="AH17" s="75"/>
      <c r="AI17" s="77"/>
      <c r="AJ17" s="76"/>
      <c r="AN17" s="46">
        <f>MAX(I17:AJ17)</f>
        <v>0</v>
      </c>
    </row>
    <row r="18" spans="2:44" ht="15" customHeight="1" thickBot="1">
      <c r="B18" s="66" t="s">
        <v>11</v>
      </c>
      <c r="C18" s="67">
        <v>8.19</v>
      </c>
      <c r="D18" s="67">
        <v>5.3</v>
      </c>
      <c r="E18" s="67">
        <v>5.7</v>
      </c>
      <c r="F18" s="20"/>
      <c r="G18" s="86">
        <v>2.55</v>
      </c>
      <c r="H18" s="20">
        <v>2.55</v>
      </c>
      <c r="I18" s="20">
        <v>2.55</v>
      </c>
      <c r="J18" s="20">
        <v>2.54</v>
      </c>
      <c r="K18" s="20">
        <v>2.54</v>
      </c>
      <c r="L18" s="20">
        <v>2.56</v>
      </c>
      <c r="M18" s="20">
        <v>2.55</v>
      </c>
      <c r="N18" s="20">
        <v>2.56</v>
      </c>
      <c r="O18" s="20">
        <v>2.57</v>
      </c>
      <c r="P18" s="20">
        <v>2.59</v>
      </c>
      <c r="Q18" s="20">
        <v>2.59</v>
      </c>
      <c r="R18" s="20">
        <v>2.6</v>
      </c>
      <c r="S18" s="20">
        <v>2.58</v>
      </c>
      <c r="T18" s="20">
        <v>2.54</v>
      </c>
      <c r="U18" s="20">
        <v>2.45</v>
      </c>
      <c r="V18" s="20">
        <v>2.36</v>
      </c>
      <c r="W18" s="20">
        <v>2.33</v>
      </c>
      <c r="X18" s="20">
        <v>2.33</v>
      </c>
      <c r="Y18" s="20">
        <v>2.33</v>
      </c>
      <c r="Z18" s="20">
        <v>2.33</v>
      </c>
      <c r="AA18" s="20">
        <v>2.35</v>
      </c>
      <c r="AB18" s="20">
        <v>2.38</v>
      </c>
      <c r="AC18" s="20">
        <v>2.4</v>
      </c>
      <c r="AD18" s="20">
        <v>2.4</v>
      </c>
      <c r="AE18" s="20">
        <v>2.35</v>
      </c>
      <c r="AF18" s="20">
        <v>2.32</v>
      </c>
      <c r="AG18" s="21">
        <v>2.29</v>
      </c>
      <c r="AH18" s="21">
        <v>2.28</v>
      </c>
      <c r="AI18" s="21">
        <v>2.25</v>
      </c>
      <c r="AJ18" s="88">
        <v>2.24</v>
      </c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L19" s="24">
        <f>MIN(G19:AJ19)</f>
        <v>0</v>
      </c>
      <c r="AM19" s="24" t="e">
        <f>AVERAGE(G19:AJ19)</f>
        <v>#DIV/0!</v>
      </c>
      <c r="AN19" s="24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8" ht="15" customHeight="1" thickBot="1">
      <c r="AJ21" s="11"/>
      <c r="AK21" s="11"/>
      <c r="AL21" s="11"/>
    </row>
    <row r="22" spans="2:36" ht="15" customHeight="1" thickBot="1">
      <c r="B22" s="30" t="s">
        <v>20</v>
      </c>
      <c r="C22" s="42" t="s">
        <v>24</v>
      </c>
      <c r="D22" s="51"/>
      <c r="E22" s="51"/>
      <c r="F22" s="51"/>
      <c r="AJ22" s="11"/>
    </row>
    <row r="23" spans="2:36" ht="18" thickBot="1">
      <c r="B23" s="30" t="s">
        <v>21</v>
      </c>
      <c r="C23" s="40" t="s">
        <v>24</v>
      </c>
      <c r="D23" s="52"/>
      <c r="E23" s="52"/>
      <c r="F23" s="52"/>
      <c r="AJ23" s="11"/>
    </row>
    <row r="24" spans="2:37" ht="18" thickBot="1">
      <c r="B24" s="30" t="s">
        <v>22</v>
      </c>
      <c r="C24" s="39" t="s">
        <v>24</v>
      </c>
      <c r="D24" s="53"/>
      <c r="E24" s="53"/>
      <c r="F24" s="53"/>
      <c r="R24" s="13"/>
      <c r="AJ24" s="11"/>
      <c r="AK24" s="11"/>
    </row>
    <row r="25" spans="2:37" ht="18" thickBot="1">
      <c r="B25" s="30" t="s">
        <v>23</v>
      </c>
      <c r="C25" s="41" t="s">
        <v>24</v>
      </c>
      <c r="D25" s="54"/>
      <c r="E25" s="54"/>
      <c r="F25" s="54"/>
      <c r="AJ25" s="11"/>
      <c r="AK25" s="11"/>
    </row>
    <row r="26" spans="1:37" ht="18" thickBot="1">
      <c r="A26" s="38"/>
      <c r="B26" s="30" t="s">
        <v>26</v>
      </c>
      <c r="C26" s="43" t="s">
        <v>25</v>
      </c>
      <c r="D26" s="55"/>
      <c r="E26" s="55"/>
      <c r="F26" s="55"/>
      <c r="AJ26" s="11"/>
      <c r="AK26" s="11"/>
    </row>
    <row r="27" spans="2:37" ht="12.75">
      <c r="B27" s="30" t="s">
        <v>27</v>
      </c>
      <c r="C27" s="45" t="s">
        <v>25</v>
      </c>
      <c r="D27" s="56"/>
      <c r="E27" s="56"/>
      <c r="F27" s="56"/>
      <c r="AJ27" s="11"/>
      <c r="AK27" s="11"/>
    </row>
    <row r="28" spans="36:37" ht="12.75">
      <c r="AJ28" s="11"/>
      <c r="AK28" s="11"/>
    </row>
    <row r="46" ht="15.75" thickBot="1">
      <c r="B46" s="33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31</v>
      </c>
    </row>
    <row r="48" spans="2:36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</row>
    <row r="49" spans="2:36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</row>
    <row r="52" spans="2:36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</row>
    <row r="53" spans="2:36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28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2"/>
      <c r="D57" s="49"/>
      <c r="E57" s="49"/>
      <c r="F57" s="4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3"/>
    </row>
    <row r="58" spans="2:36" ht="13.5" thickBot="1">
      <c r="B58" s="3" t="s">
        <v>12</v>
      </c>
      <c r="C58" s="32"/>
      <c r="D58" s="50"/>
      <c r="E58" s="50"/>
      <c r="F58" s="50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89" t="s">
        <v>18</v>
      </c>
      <c r="D62" s="90"/>
      <c r="E62" s="91"/>
      <c r="F62" s="64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31</v>
      </c>
      <c r="AL62" s="8" t="s">
        <v>14</v>
      </c>
      <c r="AM62" s="8" t="s">
        <v>13</v>
      </c>
      <c r="AN62" s="8" t="s">
        <v>15</v>
      </c>
      <c r="AP62" s="25" t="s">
        <v>17</v>
      </c>
      <c r="AQ62" s="25" t="s">
        <v>13</v>
      </c>
      <c r="AR62" s="25" t="s">
        <v>16</v>
      </c>
    </row>
    <row r="63" spans="2:40" ht="15" customHeight="1">
      <c r="B63" s="5" t="s">
        <v>1</v>
      </c>
      <c r="C63" s="30">
        <v>4</v>
      </c>
      <c r="D63" s="48"/>
      <c r="E63" s="48"/>
      <c r="F63" s="4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L63" s="24">
        <f>MIN(G63:AJ63)</f>
        <v>0</v>
      </c>
      <c r="AM63" s="24" t="e">
        <f>AVERAGE(G63:AJ63)</f>
        <v>#DIV/0!</v>
      </c>
      <c r="AN63" s="24">
        <f>MAX(I63:AJ63)</f>
        <v>0</v>
      </c>
    </row>
    <row r="64" spans="2:40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L64" s="14"/>
      <c r="AM64" s="24"/>
      <c r="AN64" s="14"/>
    </row>
    <row r="65" spans="2:40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61"/>
      <c r="AL65" s="24">
        <f>MIN(G65:AJ65)</f>
        <v>0</v>
      </c>
      <c r="AM65" s="24" t="e">
        <f>AVERAGE(G65:AJ65)</f>
        <v>#DIV/0!</v>
      </c>
      <c r="AN65" s="24">
        <f>MAX(I65:AJ65)</f>
        <v>0</v>
      </c>
    </row>
    <row r="66" spans="2:40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L66" s="24">
        <f>MIN(G66:AJ66)</f>
        <v>0</v>
      </c>
      <c r="AM66" s="24" t="e">
        <f>AVERAGE(G66:AJ66)</f>
        <v>#DIV/0!</v>
      </c>
      <c r="AN66" s="24">
        <f>MAX(I66:AJ66)</f>
        <v>0</v>
      </c>
    </row>
    <row r="67" spans="2:40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L67" s="24"/>
      <c r="AM67" s="24"/>
      <c r="AN67" s="24"/>
    </row>
    <row r="68" spans="2:40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1"/>
      <c r="W68" s="61"/>
      <c r="X68" s="61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L68" s="24"/>
      <c r="AM68" s="24"/>
      <c r="AN68" s="24"/>
    </row>
    <row r="69" spans="2:40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1"/>
      <c r="W69" s="61"/>
      <c r="X69" s="61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L69" s="24"/>
      <c r="AM69" s="24"/>
      <c r="AN69" s="24"/>
    </row>
    <row r="70" spans="2:40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1"/>
      <c r="W70" s="61"/>
      <c r="X70" s="61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L70" s="24"/>
      <c r="AM70" s="24"/>
      <c r="AN70" s="24"/>
    </row>
    <row r="71" spans="2:40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1"/>
      <c r="W71" s="61"/>
      <c r="X71" s="61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L71" s="24"/>
      <c r="AM71" s="24"/>
      <c r="AN71" s="24"/>
    </row>
    <row r="72" spans="2:40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1"/>
      <c r="W72" s="61"/>
      <c r="X72" s="61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L72" s="24"/>
      <c r="AM72" s="24"/>
      <c r="AN72" s="24"/>
    </row>
    <row r="73" spans="2:40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1"/>
      <c r="W73" s="61"/>
      <c r="X73" s="61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L73" s="24"/>
      <c r="AM73" s="24"/>
      <c r="AN73" s="24"/>
    </row>
    <row r="74" spans="2:40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1"/>
      <c r="W74" s="61"/>
      <c r="X74" s="61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L74" s="24"/>
      <c r="AM74" s="24"/>
      <c r="AN74" s="24"/>
    </row>
    <row r="75" spans="2:44" ht="15" customHeight="1">
      <c r="B75" s="3" t="s">
        <v>8</v>
      </c>
      <c r="C75" s="31">
        <v>4.7</v>
      </c>
      <c r="D75" s="58">
        <v>5.3</v>
      </c>
      <c r="E75" s="57">
        <v>5.7</v>
      </c>
      <c r="F75" s="57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L75" s="24">
        <f>MIN(G75:AJ75)</f>
        <v>0</v>
      </c>
      <c r="AM75" s="24" t="e">
        <f>AVERAGE(G75:AJ75)</f>
        <v>#DIV/0!</v>
      </c>
      <c r="AN75" s="24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3"/>
      <c r="J76" s="19"/>
      <c r="K76" s="19"/>
      <c r="L76" s="19"/>
      <c r="M76" s="19"/>
      <c r="N76" s="47"/>
      <c r="O76" s="5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2"/>
      <c r="AH76" s="19"/>
      <c r="AI76" s="19"/>
      <c r="AJ76" s="19"/>
      <c r="AL76" s="24">
        <f>MIN(G76:AJ76)</f>
        <v>0</v>
      </c>
      <c r="AM76" s="24" t="e">
        <f>AVERAGE(G76:AJ76)</f>
        <v>#DIV/0!</v>
      </c>
      <c r="AN76" s="24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4"/>
      <c r="AM77" s="24"/>
      <c r="AN77" s="24"/>
    </row>
    <row r="78" spans="2:40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L78" s="24">
        <f>MIN(G78:AJ78)</f>
        <v>0</v>
      </c>
      <c r="AM78" s="24" t="e">
        <f>AVERAGE(G78:AJ78)</f>
        <v>#DIV/0!</v>
      </c>
      <c r="AN78" s="24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fitToHeight="1" fitToWidth="1" horizontalDpi="300" verticalDpi="3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2010-10-08T12:32:10Z</dcterms:modified>
  <cp:category/>
  <cp:version/>
  <cp:contentType/>
  <cp:contentStatus/>
</cp:coreProperties>
</file>