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firstSheet="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<sst xmlns="http://schemas.openxmlformats.org/spreadsheetml/2006/main" count="566" uniqueCount="42">
  <si>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</si>
  <si>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</si>
  <si>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</si>
  <si>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</si>
  <si>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</si>
  <si>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</si>
  <si>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</si>
  <si>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</si>
  <si>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</si>
  <si>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</si>
  <si>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</si>
  <si>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</si>
  <si>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</si>
  <si>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</si>
  <si>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</si>
  <si>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</si>
  <si>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</si>
  <si>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</si>
  <si>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</si>
  <si>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</si>
  <si>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</si>
  <si>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</si>
  <si>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</si>
  <si>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</si>
  <si>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</si>
  <si>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</si>
  <si>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</si>
  <si>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</si>
  <si>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</si>
  <si>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</si>
  <si>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MARZO 2008</t>
  </si>
  <si>
    <t>tostado</t>
  </si>
  <si>
    <t>C Escala</t>
  </si>
  <si>
    <t>V Evac.</t>
  </si>
  <si>
    <t>S/D</t>
  </si>
  <si>
    <t>Pico Intermedio</t>
  </si>
  <si>
    <t>Cululu</t>
  </si>
  <si>
    <t>MARZO 2009</t>
  </si>
  <si>
    <t>Enero 2010</t>
  </si>
  <si>
    <t>MARZO 2010</t>
  </si>
  <si>
    <t>Febrero 2010</t>
  </si>
  <si>
    <t>Junio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</si>
</sst>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20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0"/>
    </font>
    <font>
      <b/>
      <sz val="18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4" borderId="0" applyNumberFormat="0" applyBorder="0" applyAlignment="0" applyProtection="0"/>
    <xf numFmtId="0" fontId="40" fillId="16" borderId="1" applyNumberFormat="0" applyAlignment="0" applyProtection="0"/>
    <xf numFmtId="0" fontId="41" fillId="1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7" fillId="1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7" borderId="12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18" fillId="7" borderId="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17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12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 horizontal="center"/>
    </xf>
    <xf numFmtId="2" fontId="0" fillId="22" borderId="17" xfId="0" applyNumberFormat="1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 horizontal="center"/>
    </xf>
    <xf numFmtId="2" fontId="0" fillId="22" borderId="20" xfId="0" applyNumberFormat="1" applyFont="1" applyFill="1" applyBorder="1" applyAlignment="1">
      <alignment horizontal="center"/>
    </xf>
    <xf numFmtId="2" fontId="17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22" fillId="24" borderId="13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3" fillId="7" borderId="1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6" fillId="7" borderId="12" xfId="0" applyNumberFormat="1" applyFont="1" applyFill="1" applyBorder="1" applyAlignment="1">
      <alignment horizontal="center"/>
    </xf>
    <xf numFmtId="2" fontId="27" fillId="7" borderId="10" xfId="0" applyNumberFormat="1" applyFont="1" applyFill="1" applyBorder="1" applyAlignment="1">
      <alignment horizontal="center"/>
    </xf>
    <xf numFmtId="2" fontId="28" fillId="7" borderId="10" xfId="0" applyNumberFormat="1" applyFont="1" applyFill="1" applyBorder="1" applyAlignment="1">
      <alignment horizontal="center"/>
    </xf>
    <xf numFmtId="2" fontId="29" fillId="7" borderId="10" xfId="0" applyNumberFormat="1" applyFont="1" applyFill="1" applyBorder="1" applyAlignment="1">
      <alignment horizontal="center"/>
    </xf>
    <xf numFmtId="2" fontId="30" fillId="7" borderId="10" xfId="0" applyNumberFormat="1" applyFont="1" applyFill="1" applyBorder="1" applyAlignment="1">
      <alignment horizontal="center"/>
    </xf>
    <xf numFmtId="2" fontId="31" fillId="7" borderId="13" xfId="0" applyNumberFormat="1" applyFont="1" applyFill="1" applyBorder="1" applyAlignment="1">
      <alignment horizontal="center"/>
    </xf>
    <xf numFmtId="49" fontId="0" fillId="22" borderId="20" xfId="0" applyNumberFormat="1" applyFont="1" applyFill="1" applyBorder="1" applyAlignment="1">
      <alignment horizontal="center"/>
    </xf>
    <xf numFmtId="2" fontId="7" fillId="22" borderId="12" xfId="0" applyNumberFormat="1" applyFont="1" applyFill="1" applyBorder="1" applyAlignment="1">
      <alignment horizontal="center"/>
    </xf>
    <xf numFmtId="2" fontId="24" fillId="24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21" fillId="7" borderId="17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2" fillId="7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32" fillId="22" borderId="20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2" fontId="32" fillId="22" borderId="11" xfId="0" applyNumberFormat="1" applyFont="1" applyFill="1" applyBorder="1" applyAlignment="1">
      <alignment horizontal="center"/>
    </xf>
    <xf numFmtId="49" fontId="0" fillId="22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left"/>
      <protection locked="0"/>
    </xf>
    <xf numFmtId="2" fontId="21" fillId="7" borderId="20" xfId="0" applyNumberFormat="1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2" fontId="21" fillId="7" borderId="23" xfId="0" applyNumberFormat="1" applyFont="1" applyFill="1" applyBorder="1" applyAlignment="1">
      <alignment horizontal="center"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2"/>
          <c:w val="0.7982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Enero!$H$11:$AJ$11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Enero!$G$19:$AJ$19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2823075"/>
        <c:axId val="25407676"/>
      </c:scatterChart>
      <c:val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crossBetween val="midCat"/>
        <c:dispUnits/>
      </c:valAx>
      <c:valAx>
        <c:axId val="2540767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38725"/>
          <c:w val="0.1062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35"/>
          <c:w val="0.79625"/>
          <c:h val="0.84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Mayo!$H$8:$AK$8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Mayo!$H$9:$AK$9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Mayo!$H$13:$AK$13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Mayo!$H$10:$AK$10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35672813"/>
        <c:axId val="52619862"/>
      </c:scatterChart>
      <c:valAx>
        <c:axId val="3567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crossBetween val="midCat"/>
        <c:dispUnits/>
      </c:valAx>
      <c:valAx>
        <c:axId val="5261986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39225"/>
          <c:w val="0.0927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23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72"/>
          <c:w val="0.80175"/>
          <c:h val="0.84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Junio!$H$11:$AJ$11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Junio!$G$14:$AJ$14</c:f>
              <c:numCache>
                <c:ptCount val="30"/>
                <c:pt idx="0">
                  <c:v>3.79</c:v>
                </c:pt>
                <c:pt idx="1">
                  <c:v>3.69</c:v>
                </c:pt>
                <c:pt idx="2">
                  <c:v>3.65</c:v>
                </c:pt>
                <c:pt idx="3">
                  <c:v>3.61</c:v>
                </c:pt>
                <c:pt idx="4">
                  <c:v>3.55</c:v>
                </c:pt>
                <c:pt idx="5">
                  <c:v>3.48</c:v>
                </c:pt>
                <c:pt idx="6">
                  <c:v>3.46</c:v>
                </c:pt>
                <c:pt idx="7">
                  <c:v>3.39</c:v>
                </c:pt>
                <c:pt idx="8">
                  <c:v>3.33</c:v>
                </c:pt>
                <c:pt idx="9">
                  <c:v>3.29</c:v>
                </c:pt>
                <c:pt idx="10">
                  <c:v>3.25</c:v>
                </c:pt>
                <c:pt idx="11">
                  <c:v>3.2</c:v>
                </c:pt>
                <c:pt idx="12">
                  <c:v>3.17</c:v>
                </c:pt>
                <c:pt idx="13">
                  <c:v>3.14</c:v>
                </c:pt>
                <c:pt idx="14">
                  <c:v>3.1</c:v>
                </c:pt>
                <c:pt idx="15">
                  <c:v>3.06</c:v>
                </c:pt>
                <c:pt idx="16">
                  <c:v>2.99</c:v>
                </c:pt>
                <c:pt idx="17">
                  <c:v>2.99</c:v>
                </c:pt>
                <c:pt idx="18">
                  <c:v>2.95</c:v>
                </c:pt>
                <c:pt idx="19">
                  <c:v>2.94</c:v>
                </c:pt>
                <c:pt idx="20">
                  <c:v>2.89</c:v>
                </c:pt>
                <c:pt idx="21">
                  <c:v>2.8</c:v>
                </c:pt>
                <c:pt idx="22">
                  <c:v>2.81</c:v>
                </c:pt>
                <c:pt idx="23">
                  <c:v>2.88</c:v>
                </c:pt>
                <c:pt idx="24">
                  <c:v>2.92</c:v>
                </c:pt>
                <c:pt idx="25">
                  <c:v>2.95</c:v>
                </c:pt>
                <c:pt idx="26">
                  <c:v>2.95</c:v>
                </c:pt>
                <c:pt idx="27">
                  <c:v>2.93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Junio!$G$15:$AJ$15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3816711"/>
        <c:axId val="34350400"/>
      </c:scatterChart>
      <c:val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crossBetween val="midCat"/>
        <c:dispUnits/>
      </c:valAx>
      <c:valAx>
        <c:axId val="3435040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885"/>
          <c:w val="0.1037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35"/>
          <c:w val="0.794"/>
          <c:h val="0.84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Junio!$H$8:$AJ$8</c:f>
              <c:numCache>
                <c:ptCount val="29"/>
                <c:pt idx="0">
                  <c:v>5.15</c:v>
                </c:pt>
                <c:pt idx="1">
                  <c:v>5.04</c:v>
                </c:pt>
                <c:pt idx="2">
                  <c:v>4.88</c:v>
                </c:pt>
                <c:pt idx="3">
                  <c:v>4.81</c:v>
                </c:pt>
                <c:pt idx="4">
                  <c:v>4.81</c:v>
                </c:pt>
                <c:pt idx="5">
                  <c:v>4.68</c:v>
                </c:pt>
                <c:pt idx="6">
                  <c:v>4.65</c:v>
                </c:pt>
                <c:pt idx="7">
                  <c:v>4.85</c:v>
                </c:pt>
                <c:pt idx="8">
                  <c:v>5.04</c:v>
                </c:pt>
                <c:pt idx="9">
                  <c:v>5.1</c:v>
                </c:pt>
                <c:pt idx="10">
                  <c:v>5.07</c:v>
                </c:pt>
                <c:pt idx="11">
                  <c:v>4.94</c:v>
                </c:pt>
                <c:pt idx="12">
                  <c:v>4.9</c:v>
                </c:pt>
                <c:pt idx="13">
                  <c:v>4.84</c:v>
                </c:pt>
                <c:pt idx="14">
                  <c:v>4.82</c:v>
                </c:pt>
                <c:pt idx="15">
                  <c:v>4.66</c:v>
                </c:pt>
                <c:pt idx="16">
                  <c:v>4.64</c:v>
                </c:pt>
                <c:pt idx="17">
                  <c:v>4.66</c:v>
                </c:pt>
                <c:pt idx="18">
                  <c:v>4.55</c:v>
                </c:pt>
                <c:pt idx="19">
                  <c:v>4.46</c:v>
                </c:pt>
                <c:pt idx="20">
                  <c:v>4.47</c:v>
                </c:pt>
                <c:pt idx="21">
                  <c:v>4.59</c:v>
                </c:pt>
                <c:pt idx="22">
                  <c:v>4.65</c:v>
                </c:pt>
                <c:pt idx="23">
                  <c:v>4.78</c:v>
                </c:pt>
                <c:pt idx="24">
                  <c:v>4.91</c:v>
                </c:pt>
                <c:pt idx="25">
                  <c:v>5.1</c:v>
                </c:pt>
                <c:pt idx="26">
                  <c:v>5.09</c:v>
                </c:pt>
                <c:pt idx="27">
                  <c:v>5.1</c:v>
                </c:pt>
                <c:pt idx="28">
                  <c:v>5.09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Junio!$H$9:$AJ$9</c:f>
              <c:numCache>
                <c:ptCount val="29"/>
                <c:pt idx="0">
                  <c:v>2.02</c:v>
                </c:pt>
                <c:pt idx="1">
                  <c:v>1.71</c:v>
                </c:pt>
                <c:pt idx="2">
                  <c:v>1.49</c:v>
                </c:pt>
                <c:pt idx="3">
                  <c:v>1.41</c:v>
                </c:pt>
                <c:pt idx="4">
                  <c:v>1.32</c:v>
                </c:pt>
                <c:pt idx="5">
                  <c:v>1.26</c:v>
                </c:pt>
                <c:pt idx="6">
                  <c:v>1.21</c:v>
                </c:pt>
                <c:pt idx="7">
                  <c:v>1.15</c:v>
                </c:pt>
                <c:pt idx="8">
                  <c:v>1.25</c:v>
                </c:pt>
                <c:pt idx="9">
                  <c:v>1.35</c:v>
                </c:pt>
                <c:pt idx="10">
                  <c:v>1.41</c:v>
                </c:pt>
                <c:pt idx="11">
                  <c:v>1.41</c:v>
                </c:pt>
                <c:pt idx="12">
                  <c:v>1.37</c:v>
                </c:pt>
                <c:pt idx="13">
                  <c:v>1.32</c:v>
                </c:pt>
                <c:pt idx="14">
                  <c:v>1.27</c:v>
                </c:pt>
                <c:pt idx="15">
                  <c:v>1.21</c:v>
                </c:pt>
                <c:pt idx="16">
                  <c:v>1.14</c:v>
                </c:pt>
                <c:pt idx="17">
                  <c:v>1.09</c:v>
                </c:pt>
                <c:pt idx="18">
                  <c:v>1.06</c:v>
                </c:pt>
                <c:pt idx="19">
                  <c:v>1.02</c:v>
                </c:pt>
                <c:pt idx="20">
                  <c:v>1.1</c:v>
                </c:pt>
                <c:pt idx="21">
                  <c:v>2.09</c:v>
                </c:pt>
                <c:pt idx="22">
                  <c:v>2.15</c:v>
                </c:pt>
                <c:pt idx="23">
                  <c:v>1.91</c:v>
                </c:pt>
                <c:pt idx="24">
                  <c:v>1.76</c:v>
                </c:pt>
                <c:pt idx="25">
                  <c:v>1.68</c:v>
                </c:pt>
                <c:pt idx="26">
                  <c:v>1.63</c:v>
                </c:pt>
                <c:pt idx="27">
                  <c:v>1.6</c:v>
                </c:pt>
                <c:pt idx="28">
                  <c:v>1.57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Junio!$H$13:$AJ$13</c:f>
              <c:numCache>
                <c:ptCount val="29"/>
                <c:pt idx="0">
                  <c:v>0.39</c:v>
                </c:pt>
                <c:pt idx="1">
                  <c:v>0.37</c:v>
                </c:pt>
                <c:pt idx="2">
                  <c:v>0.36</c:v>
                </c:pt>
                <c:pt idx="3">
                  <c:v>0.34</c:v>
                </c:pt>
                <c:pt idx="4">
                  <c:v>0.33</c:v>
                </c:pt>
                <c:pt idx="5">
                  <c:v>0.37</c:v>
                </c:pt>
                <c:pt idx="6">
                  <c:v>0.36</c:v>
                </c:pt>
                <c:pt idx="7">
                  <c:v>0.37</c:v>
                </c:pt>
                <c:pt idx="8">
                  <c:v>0.35</c:v>
                </c:pt>
                <c:pt idx="9">
                  <c:v>0.34</c:v>
                </c:pt>
                <c:pt idx="10">
                  <c:v>0.33</c:v>
                </c:pt>
                <c:pt idx="11">
                  <c:v>0.33</c:v>
                </c:pt>
                <c:pt idx="12">
                  <c:v>0.32</c:v>
                </c:pt>
                <c:pt idx="13">
                  <c:v>0.31</c:v>
                </c:pt>
                <c:pt idx="14">
                  <c:v>0.32</c:v>
                </c:pt>
                <c:pt idx="15">
                  <c:v>0.32</c:v>
                </c:pt>
                <c:pt idx="16">
                  <c:v>0.32</c:v>
                </c:pt>
                <c:pt idx="17">
                  <c:v>0.33</c:v>
                </c:pt>
                <c:pt idx="18">
                  <c:v>0.33</c:v>
                </c:pt>
                <c:pt idx="19">
                  <c:v>0.32</c:v>
                </c:pt>
                <c:pt idx="20">
                  <c:v>0.7</c:v>
                </c:pt>
                <c:pt idx="21">
                  <c:v>1.29</c:v>
                </c:pt>
                <c:pt idx="22">
                  <c:v>1.32</c:v>
                </c:pt>
                <c:pt idx="23">
                  <c:v>1.29</c:v>
                </c:pt>
                <c:pt idx="24">
                  <c:v>1.09</c:v>
                </c:pt>
                <c:pt idx="25">
                  <c:v>1.02</c:v>
                </c:pt>
                <c:pt idx="26">
                  <c:v>1.01</c:v>
                </c:pt>
                <c:pt idx="27">
                  <c:v>0.98</c:v>
                </c:pt>
                <c:pt idx="28">
                  <c:v>0.81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Junio!$H$10:$AJ$10</c:f>
              <c:numCache>
                <c:ptCount val="29"/>
                <c:pt idx="0">
                  <c:v>2</c:v>
                </c:pt>
                <c:pt idx="1">
                  <c:v>1.82</c:v>
                </c:pt>
                <c:pt idx="2">
                  <c:v>1.62</c:v>
                </c:pt>
                <c:pt idx="3">
                  <c:v>1.41</c:v>
                </c:pt>
                <c:pt idx="4">
                  <c:v>1.3</c:v>
                </c:pt>
                <c:pt idx="5">
                  <c:v>1.21</c:v>
                </c:pt>
                <c:pt idx="6">
                  <c:v>1.13</c:v>
                </c:pt>
                <c:pt idx="7">
                  <c:v>1.06</c:v>
                </c:pt>
                <c:pt idx="8">
                  <c:v>1</c:v>
                </c:pt>
                <c:pt idx="9">
                  <c:v>0.95</c:v>
                </c:pt>
                <c:pt idx="10">
                  <c:v>0.94</c:v>
                </c:pt>
                <c:pt idx="11">
                  <c:v>1.01</c:v>
                </c:pt>
                <c:pt idx="12">
                  <c:v>1.02</c:v>
                </c:pt>
                <c:pt idx="13">
                  <c:v>1.04</c:v>
                </c:pt>
                <c:pt idx="14">
                  <c:v>1.02</c:v>
                </c:pt>
                <c:pt idx="15">
                  <c:v>0.99</c:v>
                </c:pt>
                <c:pt idx="16">
                  <c:v>0.95</c:v>
                </c:pt>
                <c:pt idx="17">
                  <c:v>0.89</c:v>
                </c:pt>
                <c:pt idx="18">
                  <c:v>0.84</c:v>
                </c:pt>
                <c:pt idx="19">
                  <c:v>0.8</c:v>
                </c:pt>
                <c:pt idx="20">
                  <c:v>0.78</c:v>
                </c:pt>
                <c:pt idx="21">
                  <c:v>0.92</c:v>
                </c:pt>
                <c:pt idx="22">
                  <c:v>1.46</c:v>
                </c:pt>
                <c:pt idx="23">
                  <c:v>1.88</c:v>
                </c:pt>
                <c:pt idx="24">
                  <c:v>1.89</c:v>
                </c:pt>
                <c:pt idx="25">
                  <c:v>1.68</c:v>
                </c:pt>
                <c:pt idx="26">
                  <c:v>1.56</c:v>
                </c:pt>
                <c:pt idx="27">
                  <c:v>1.47</c:v>
                </c:pt>
                <c:pt idx="28">
                  <c:v>1.42</c:v>
                </c:pt>
              </c:numCache>
            </c:numRef>
          </c:yVal>
          <c:smooth val="1"/>
        </c:ser>
        <c:axId val="40718145"/>
        <c:axId val="30918986"/>
      </c:scatterChart>
      <c:val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crossBetween val="midCat"/>
        <c:dispUnits/>
      </c:valAx>
      <c:valAx>
        <c:axId val="3091898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9225"/>
          <c:w val="0.093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35"/>
          <c:w val="0.79"/>
          <c:h val="0.847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Enero!$H$13:$AJ$13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Enero!$H$10:$AJ$10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27342493"/>
        <c:axId val="44755846"/>
      </c:scatterChart>
      <c:val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crossBetween val="midCat"/>
        <c:dispUnits/>
      </c:valAx>
      <c:valAx>
        <c:axId val="44755846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9225"/>
          <c:w val="0.097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0325"/>
          <c:w val="0.79175"/>
          <c:h val="0.812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Marzo!$F$9:$AI$9</c:f>
              <c:numCache>
                <c:ptCount val="30"/>
                <c:pt idx="0">
                  <c:v>4.21</c:v>
                </c:pt>
                <c:pt idx="1">
                  <c:v>4.13</c:v>
                </c:pt>
                <c:pt idx="2">
                  <c:v>4.15</c:v>
                </c:pt>
                <c:pt idx="3">
                  <c:v>4.08</c:v>
                </c:pt>
                <c:pt idx="4">
                  <c:v>4.06</c:v>
                </c:pt>
                <c:pt idx="5">
                  <c:v>4.07</c:v>
                </c:pt>
                <c:pt idx="6">
                  <c:v>4.09</c:v>
                </c:pt>
                <c:pt idx="7">
                  <c:v>4.07</c:v>
                </c:pt>
                <c:pt idx="8">
                  <c:v>4.03</c:v>
                </c:pt>
                <c:pt idx="9">
                  <c:v>3.99</c:v>
                </c:pt>
                <c:pt idx="10">
                  <c:v>3.97</c:v>
                </c:pt>
                <c:pt idx="11">
                  <c:v>3.95</c:v>
                </c:pt>
                <c:pt idx="12">
                  <c:v>3.94</c:v>
                </c:pt>
                <c:pt idx="13">
                  <c:v>3.94</c:v>
                </c:pt>
                <c:pt idx="14">
                  <c:v>3.93</c:v>
                </c:pt>
                <c:pt idx="15">
                  <c:v>3.92</c:v>
                </c:pt>
                <c:pt idx="16">
                  <c:v>3.91</c:v>
                </c:pt>
                <c:pt idx="17">
                  <c:v>4.05</c:v>
                </c:pt>
                <c:pt idx="18">
                  <c:v>4.05</c:v>
                </c:pt>
                <c:pt idx="19">
                  <c:v>4.06</c:v>
                </c:pt>
                <c:pt idx="20">
                  <c:v>4.15</c:v>
                </c:pt>
                <c:pt idx="21">
                  <c:v>4.22</c:v>
                </c:pt>
                <c:pt idx="22">
                  <c:v>4.22</c:v>
                </c:pt>
                <c:pt idx="23">
                  <c:v>4.16</c:v>
                </c:pt>
                <c:pt idx="24">
                  <c:v>4.09</c:v>
                </c:pt>
                <c:pt idx="25">
                  <c:v>4.02</c:v>
                </c:pt>
                <c:pt idx="26">
                  <c:v>3.96</c:v>
                </c:pt>
                <c:pt idx="27">
                  <c:v>3.93</c:v>
                </c:pt>
                <c:pt idx="28">
                  <c:v>3.89</c:v>
                </c:pt>
                <c:pt idx="29">
                  <c:v>3.86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Marzo!$F$10:$AI$10</c:f>
              <c:numCache>
                <c:ptCount val="30"/>
                <c:pt idx="0">
                  <c:v>5.8</c:v>
                </c:pt>
                <c:pt idx="1">
                  <c:v>5.75</c:v>
                </c:pt>
                <c:pt idx="2">
                  <c:v>5.74</c:v>
                </c:pt>
                <c:pt idx="3">
                  <c:v>5.7</c:v>
                </c:pt>
                <c:pt idx="4">
                  <c:v>5.66</c:v>
                </c:pt>
                <c:pt idx="5">
                  <c:v>5.64</c:v>
                </c:pt>
                <c:pt idx="6">
                  <c:v>5.61</c:v>
                </c:pt>
                <c:pt idx="7">
                  <c:v>5.59</c:v>
                </c:pt>
                <c:pt idx="8">
                  <c:v>5.56</c:v>
                </c:pt>
                <c:pt idx="9">
                  <c:v>5.52</c:v>
                </c:pt>
                <c:pt idx="10">
                  <c:v>5.5</c:v>
                </c:pt>
                <c:pt idx="11">
                  <c:v>5.46</c:v>
                </c:pt>
                <c:pt idx="12">
                  <c:v>5.42</c:v>
                </c:pt>
                <c:pt idx="13">
                  <c:v>5.38</c:v>
                </c:pt>
                <c:pt idx="14">
                  <c:v>5.34</c:v>
                </c:pt>
                <c:pt idx="15">
                  <c:v>5.3</c:v>
                </c:pt>
                <c:pt idx="16">
                  <c:v>5.26</c:v>
                </c:pt>
                <c:pt idx="17">
                  <c:v>5.31</c:v>
                </c:pt>
                <c:pt idx="18">
                  <c:v>5.31</c:v>
                </c:pt>
                <c:pt idx="19">
                  <c:v>5.29</c:v>
                </c:pt>
                <c:pt idx="20">
                  <c:v>5.26</c:v>
                </c:pt>
                <c:pt idx="21">
                  <c:v>5.22</c:v>
                </c:pt>
                <c:pt idx="22">
                  <c:v>5.18</c:v>
                </c:pt>
                <c:pt idx="23">
                  <c:v>5.14</c:v>
                </c:pt>
                <c:pt idx="24">
                  <c:v>5.1</c:v>
                </c:pt>
                <c:pt idx="25">
                  <c:v>5.07</c:v>
                </c:pt>
                <c:pt idx="26">
                  <c:v>5.03</c:v>
                </c:pt>
                <c:pt idx="27">
                  <c:v>5</c:v>
                </c:pt>
                <c:pt idx="28">
                  <c:v>4.97</c:v>
                </c:pt>
                <c:pt idx="29">
                  <c:v>4.93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Marzo!$F$15:$AI$15</c:f>
              <c:numCache>
                <c:ptCount val="30"/>
              </c:numCache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Marzo!$F$16:$AI$16</c:f>
              <c:numCache>
                <c:ptCount val="30"/>
              </c:numCache>
            </c:numRef>
          </c:yVal>
          <c:smooth val="1"/>
        </c:ser>
        <c:axId val="149431"/>
        <c:axId val="1344880"/>
      </c:scatterChart>
      <c:val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crossBetween val="midCat"/>
        <c:dispUnits/>
      </c:valAx>
      <c:valAx>
        <c:axId val="134488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8675"/>
          <c:w val="0.108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9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275"/>
          <c:w val="0.76075"/>
          <c:h val="0.82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Marzo!$F$7:$AI$7</c:f>
              <c:numCache>
                <c:ptCount val="30"/>
                <c:pt idx="0">
                  <c:v>8.81</c:v>
                </c:pt>
                <c:pt idx="1">
                  <c:v>8.81</c:v>
                </c:pt>
                <c:pt idx="2">
                  <c:v>8.81</c:v>
                </c:pt>
                <c:pt idx="3">
                  <c:v>8.83</c:v>
                </c:pt>
                <c:pt idx="4">
                  <c:v>8.83</c:v>
                </c:pt>
                <c:pt idx="5">
                  <c:v>8.83</c:v>
                </c:pt>
                <c:pt idx="6">
                  <c:v>8.82</c:v>
                </c:pt>
                <c:pt idx="7">
                  <c:v>8.81</c:v>
                </c:pt>
                <c:pt idx="8">
                  <c:v>8.81</c:v>
                </c:pt>
                <c:pt idx="9">
                  <c:v>8.8</c:v>
                </c:pt>
                <c:pt idx="10">
                  <c:v>8.78</c:v>
                </c:pt>
                <c:pt idx="11">
                  <c:v>8.76</c:v>
                </c:pt>
                <c:pt idx="12">
                  <c:v>8.72</c:v>
                </c:pt>
                <c:pt idx="13">
                  <c:v>8.71</c:v>
                </c:pt>
                <c:pt idx="14">
                  <c:v>8.68</c:v>
                </c:pt>
                <c:pt idx="15">
                  <c:v>8.65</c:v>
                </c:pt>
                <c:pt idx="16">
                  <c:v>8.62</c:v>
                </c:pt>
                <c:pt idx="17">
                  <c:v>8.72</c:v>
                </c:pt>
                <c:pt idx="18">
                  <c:v>8.72</c:v>
                </c:pt>
                <c:pt idx="19">
                  <c:v>8.78</c:v>
                </c:pt>
                <c:pt idx="20">
                  <c:v>8.7</c:v>
                </c:pt>
                <c:pt idx="21">
                  <c:v>8.64</c:v>
                </c:pt>
                <c:pt idx="22">
                  <c:v>8.61</c:v>
                </c:pt>
                <c:pt idx="23">
                  <c:v>8.59</c:v>
                </c:pt>
                <c:pt idx="24">
                  <c:v>8.57</c:v>
                </c:pt>
                <c:pt idx="25">
                  <c:v>8.56</c:v>
                </c:pt>
                <c:pt idx="26">
                  <c:v>8.55</c:v>
                </c:pt>
                <c:pt idx="27">
                  <c:v>8.56</c:v>
                </c:pt>
                <c:pt idx="28">
                  <c:v>8.58</c:v>
                </c:pt>
                <c:pt idx="29">
                  <c:v>8.6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Marzo!$F$8:$AI$8</c:f>
              <c:numCache>
                <c:ptCount val="30"/>
                <c:pt idx="0">
                  <c:v>4.77</c:v>
                </c:pt>
                <c:pt idx="1">
                  <c:v>4.77</c:v>
                </c:pt>
                <c:pt idx="2">
                  <c:v>4.77</c:v>
                </c:pt>
                <c:pt idx="3">
                  <c:v>4.78</c:v>
                </c:pt>
                <c:pt idx="4">
                  <c:v>4.78</c:v>
                </c:pt>
                <c:pt idx="5">
                  <c:v>4.78</c:v>
                </c:pt>
                <c:pt idx="6">
                  <c:v>4.78</c:v>
                </c:pt>
                <c:pt idx="7">
                  <c:v>4.78</c:v>
                </c:pt>
                <c:pt idx="8">
                  <c:v>4.78</c:v>
                </c:pt>
                <c:pt idx="9">
                  <c:v>4.78</c:v>
                </c:pt>
                <c:pt idx="10">
                  <c:v>4.78</c:v>
                </c:pt>
                <c:pt idx="11">
                  <c:v>4.77</c:v>
                </c:pt>
                <c:pt idx="12">
                  <c:v>4.76</c:v>
                </c:pt>
                <c:pt idx="13">
                  <c:v>4.74</c:v>
                </c:pt>
                <c:pt idx="14">
                  <c:v>4.72</c:v>
                </c:pt>
                <c:pt idx="15">
                  <c:v>4.69</c:v>
                </c:pt>
                <c:pt idx="16">
                  <c:v>4.67</c:v>
                </c:pt>
                <c:pt idx="17">
                  <c:v>4.71</c:v>
                </c:pt>
                <c:pt idx="18">
                  <c:v>4.71</c:v>
                </c:pt>
                <c:pt idx="19">
                  <c:v>4.75</c:v>
                </c:pt>
                <c:pt idx="20">
                  <c:v>4.76</c:v>
                </c:pt>
                <c:pt idx="21">
                  <c:v>4.76</c:v>
                </c:pt>
                <c:pt idx="22">
                  <c:v>4.77</c:v>
                </c:pt>
                <c:pt idx="23">
                  <c:v>4.77</c:v>
                </c:pt>
                <c:pt idx="24">
                  <c:v>4.75</c:v>
                </c:pt>
                <c:pt idx="25">
                  <c:v>4.71</c:v>
                </c:pt>
                <c:pt idx="26">
                  <c:v>4.68</c:v>
                </c:pt>
                <c:pt idx="27">
                  <c:v>4.64</c:v>
                </c:pt>
                <c:pt idx="28">
                  <c:v>4.61</c:v>
                </c:pt>
                <c:pt idx="29">
                  <c:v>4.57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Marzo!$F$12:$AI$12</c:f>
              <c:numCache>
                <c:ptCount val="30"/>
                <c:pt idx="0">
                  <c:v>0.38</c:v>
                </c:pt>
                <c:pt idx="1">
                  <c:v>0.35</c:v>
                </c:pt>
                <c:pt idx="2">
                  <c:v>0.52</c:v>
                </c:pt>
                <c:pt idx="3">
                  <c:v>0.78</c:v>
                </c:pt>
                <c:pt idx="4">
                  <c:v>1.21</c:v>
                </c:pt>
                <c:pt idx="5">
                  <c:v>1</c:v>
                </c:pt>
                <c:pt idx="6">
                  <c:v>0.64</c:v>
                </c:pt>
                <c:pt idx="7">
                  <c:v>0.48</c:v>
                </c:pt>
                <c:pt idx="8">
                  <c:v>0.41</c:v>
                </c:pt>
                <c:pt idx="9">
                  <c:v>0.38</c:v>
                </c:pt>
                <c:pt idx="10">
                  <c:v>0.35</c:v>
                </c:pt>
                <c:pt idx="11">
                  <c:v>0.33</c:v>
                </c:pt>
                <c:pt idx="12">
                  <c:v>0.32</c:v>
                </c:pt>
                <c:pt idx="13">
                  <c:v>0.32</c:v>
                </c:pt>
                <c:pt idx="14">
                  <c:v>0.32</c:v>
                </c:pt>
                <c:pt idx="15">
                  <c:v>0.3</c:v>
                </c:pt>
                <c:pt idx="16">
                  <c:v>0.29</c:v>
                </c:pt>
                <c:pt idx="17">
                  <c:v>1.18</c:v>
                </c:pt>
                <c:pt idx="18">
                  <c:v>1.18</c:v>
                </c:pt>
                <c:pt idx="19">
                  <c:v>1.23</c:v>
                </c:pt>
                <c:pt idx="20">
                  <c:v>1.23</c:v>
                </c:pt>
                <c:pt idx="21">
                  <c:v>1.31</c:v>
                </c:pt>
                <c:pt idx="22">
                  <c:v>0.97</c:v>
                </c:pt>
                <c:pt idx="23">
                  <c:v>0.65</c:v>
                </c:pt>
                <c:pt idx="24">
                  <c:v>0.5</c:v>
                </c:pt>
                <c:pt idx="25">
                  <c:v>0</c:v>
                </c:pt>
                <c:pt idx="26">
                  <c:v>0.33</c:v>
                </c:pt>
                <c:pt idx="27">
                  <c:v>0.31</c:v>
                </c:pt>
                <c:pt idx="28">
                  <c:v>0.3</c:v>
                </c:pt>
                <c:pt idx="29">
                  <c:v>0.29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>
                <c:ptCount val="30"/>
                <c:pt idx="0">
                  <c:v>4.21</c:v>
                </c:pt>
                <c:pt idx="1">
                  <c:v>4.13</c:v>
                </c:pt>
                <c:pt idx="2">
                  <c:v>4.15</c:v>
                </c:pt>
                <c:pt idx="3">
                  <c:v>4.08</c:v>
                </c:pt>
                <c:pt idx="4">
                  <c:v>4.06</c:v>
                </c:pt>
                <c:pt idx="5">
                  <c:v>4.07</c:v>
                </c:pt>
                <c:pt idx="6">
                  <c:v>4.09</c:v>
                </c:pt>
                <c:pt idx="7">
                  <c:v>4.07</c:v>
                </c:pt>
                <c:pt idx="8">
                  <c:v>4.03</c:v>
                </c:pt>
                <c:pt idx="9">
                  <c:v>3.99</c:v>
                </c:pt>
                <c:pt idx="10">
                  <c:v>3.97</c:v>
                </c:pt>
                <c:pt idx="11">
                  <c:v>3.95</c:v>
                </c:pt>
                <c:pt idx="12">
                  <c:v>3.94</c:v>
                </c:pt>
                <c:pt idx="13">
                  <c:v>3.94</c:v>
                </c:pt>
                <c:pt idx="14">
                  <c:v>3.93</c:v>
                </c:pt>
                <c:pt idx="15">
                  <c:v>3.92</c:v>
                </c:pt>
                <c:pt idx="16">
                  <c:v>3.91</c:v>
                </c:pt>
                <c:pt idx="17">
                  <c:v>4.05</c:v>
                </c:pt>
                <c:pt idx="18">
                  <c:v>4.05</c:v>
                </c:pt>
                <c:pt idx="19">
                  <c:v>4.06</c:v>
                </c:pt>
                <c:pt idx="20">
                  <c:v>4.15</c:v>
                </c:pt>
                <c:pt idx="21">
                  <c:v>4.22</c:v>
                </c:pt>
                <c:pt idx="22">
                  <c:v>4.22</c:v>
                </c:pt>
                <c:pt idx="23">
                  <c:v>4.16</c:v>
                </c:pt>
                <c:pt idx="24">
                  <c:v>4.09</c:v>
                </c:pt>
                <c:pt idx="25">
                  <c:v>4.02</c:v>
                </c:pt>
                <c:pt idx="26">
                  <c:v>3.96</c:v>
                </c:pt>
                <c:pt idx="27">
                  <c:v>3.93</c:v>
                </c:pt>
                <c:pt idx="28">
                  <c:v>3.89</c:v>
                </c:pt>
                <c:pt idx="29">
                  <c:v>3.86</c:v>
                </c:pt>
              </c:numCache>
            </c:numRef>
          </c:yVal>
          <c:smooth val="1"/>
        </c:ser>
        <c:axId val="12103921"/>
        <c:axId val="41826426"/>
      </c:scatterChart>
      <c:val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crossBetween val="midCat"/>
        <c:dispUnits/>
      </c:valAx>
      <c:valAx>
        <c:axId val="4182642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39725"/>
          <c:w val="0.111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325"/>
          <c:w val="0.78725"/>
          <c:h val="0.812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Marzo!$F$10:$AI$10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Marzo!$F$15:$AI$15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Marzo!$F$16:$AI$16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40893515"/>
        <c:axId val="32497316"/>
      </c:scatterChart>
      <c:val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crossBetween val="midCat"/>
        <c:dispUnits/>
      </c:valAx>
      <c:valAx>
        <c:axId val="3249731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38675"/>
          <c:w val="0.1077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9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275"/>
          <c:w val="0.78875"/>
          <c:h val="0.82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Marzo!$F$7:$AI$7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Marzo!$F$8:$AI$8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Marzo!$F$12:$AI$12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24040389"/>
        <c:axId val="15036910"/>
      </c:scatterChart>
      <c:val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crossBetween val="midCat"/>
        <c:dispUnits/>
      </c:valAx>
      <c:valAx>
        <c:axId val="1503691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39725"/>
          <c:w val="0.09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2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6825"/>
          <c:w val="0.796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Abril!$H$10:$AJ$10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Abril!$G$20:$AJ$20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Abril!$B$21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Abril!$G$21:$AJ$21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114463"/>
        <c:axId val="10030168"/>
      </c:scatterChart>
      <c:valAx>
        <c:axId val="111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crossBetween val="midCat"/>
        <c:dispUnits/>
      </c:valAx>
      <c:valAx>
        <c:axId val="1003016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275"/>
          <c:w val="0.104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6775"/>
          <c:w val="0.798"/>
          <c:h val="0.84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Abril!$H$7:$AJ$7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Abril!$H$12:$AJ$12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Abril!$H$9:$AJ$9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23162649"/>
        <c:axId val="7137250"/>
      </c:scatterChart>
      <c:valAx>
        <c:axId val="23162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crossBetween val="midCat"/>
        <c:dispUnits/>
      </c:valAx>
      <c:valAx>
        <c:axId val="713725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37425"/>
          <c:w val="0.088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"/>
          <c:w val="0.7987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Mayo!$H$10:$AK$10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Mayo!$H$11:$AK$11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Mayo!$G$5:$AJ$5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Mayo!$G$19:$AJ$19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4235251"/>
        <c:axId val="41246348"/>
      </c:scatterChart>
      <c:val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crossBetween val="midCat"/>
        <c:dispUnits/>
      </c:valAx>
      <c:valAx>
        <c:axId val="4124634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725"/>
          <c:w val="0.1042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1485900" y="3800475"/>
        <a:ext cx="8229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9820275" y="3810000"/>
        <a:ext cx="7877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0</xdr:rowOff>
    </xdr:from>
    <xdr:to>
      <xdr:col>28</xdr:col>
      <xdr:colOff>295275</xdr:colOff>
      <xdr:row>39</xdr:row>
      <xdr:rowOff>76200</xdr:rowOff>
    </xdr:to>
    <xdr:graphicFrame>
      <xdr:nvGraphicFramePr>
        <xdr:cNvPr id="1" name="Gráfico 1"/>
        <xdr:cNvGraphicFramePr/>
      </xdr:nvGraphicFramePr>
      <xdr:xfrm>
        <a:off x="2428875" y="3228975"/>
        <a:ext cx="8077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</xdr:colOff>
      <xdr:row>17</xdr:row>
      <xdr:rowOff>9525</xdr:rowOff>
    </xdr:from>
    <xdr:to>
      <xdr:col>43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563225" y="3238500"/>
        <a:ext cx="68770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0</xdr:rowOff>
    </xdr:from>
    <xdr:to>
      <xdr:col>28</xdr:col>
      <xdr:colOff>295275</xdr:colOff>
      <xdr:row>39</xdr:row>
      <xdr:rowOff>76200</xdr:rowOff>
    </xdr:to>
    <xdr:graphicFrame>
      <xdr:nvGraphicFramePr>
        <xdr:cNvPr id="1" name="Gráfico 1"/>
        <xdr:cNvGraphicFramePr/>
      </xdr:nvGraphicFramePr>
      <xdr:xfrm>
        <a:off x="2428875" y="3228975"/>
        <a:ext cx="8134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</xdr:colOff>
      <xdr:row>17</xdr:row>
      <xdr:rowOff>9525</xdr:rowOff>
    </xdr:from>
    <xdr:to>
      <xdr:col>46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658475" y="3238500"/>
        <a:ext cx="80676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22</xdr:row>
      <xdr:rowOff>0</xdr:rowOff>
    </xdr:from>
    <xdr:to>
      <xdr:col>29</xdr:col>
      <xdr:colOff>295275</xdr:colOff>
      <xdr:row>44</xdr:row>
      <xdr:rowOff>76200</xdr:rowOff>
    </xdr:to>
    <xdr:graphicFrame>
      <xdr:nvGraphicFramePr>
        <xdr:cNvPr id="1" name="Gráfico 1"/>
        <xdr:cNvGraphicFramePr/>
      </xdr:nvGraphicFramePr>
      <xdr:xfrm>
        <a:off x="2981325" y="4181475"/>
        <a:ext cx="84010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22</xdr:row>
      <xdr:rowOff>9525</xdr:rowOff>
    </xdr:from>
    <xdr:to>
      <xdr:col>49</xdr:col>
      <xdr:colOff>247650</xdr:colOff>
      <xdr:row>44</xdr:row>
      <xdr:rowOff>85725</xdr:rowOff>
    </xdr:to>
    <xdr:graphicFrame>
      <xdr:nvGraphicFramePr>
        <xdr:cNvPr id="2" name="Gráfico 2"/>
        <xdr:cNvGraphicFramePr/>
      </xdr:nvGraphicFramePr>
      <xdr:xfrm>
        <a:off x="11439525" y="4191000"/>
        <a:ext cx="87058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3200400" y="3800475"/>
        <a:ext cx="8391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47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696700" y="3810000"/>
        <a:ext cx="8258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38100</xdr:rowOff>
    </xdr:from>
    <xdr:to>
      <xdr:col>27</xdr:col>
      <xdr:colOff>200025</xdr:colOff>
      <xdr:row>38</xdr:row>
      <xdr:rowOff>114300</xdr:rowOff>
    </xdr:to>
    <xdr:graphicFrame>
      <xdr:nvGraphicFramePr>
        <xdr:cNvPr id="1" name="Gráfico 1"/>
        <xdr:cNvGraphicFramePr/>
      </xdr:nvGraphicFramePr>
      <xdr:xfrm>
        <a:off x="2438400" y="3076575"/>
        <a:ext cx="8448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19050</xdr:colOff>
      <xdr:row>16</xdr:row>
      <xdr:rowOff>47625</xdr:rowOff>
    </xdr:from>
    <xdr:to>
      <xdr:col>46</xdr:col>
      <xdr:colOff>276225</xdr:colOff>
      <xdr:row>38</xdr:row>
      <xdr:rowOff>123825</xdr:rowOff>
    </xdr:to>
    <xdr:graphicFrame>
      <xdr:nvGraphicFramePr>
        <xdr:cNvPr id="2" name="Gráfico 2"/>
        <xdr:cNvGraphicFramePr/>
      </xdr:nvGraphicFramePr>
      <xdr:xfrm>
        <a:off x="11087100" y="3086100"/>
        <a:ext cx="8201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78"/>
  <sheetViews>
    <sheetView zoomScalePageLayoutView="0" workbookViewId="0" topLeftCell="A1">
      <pane xSplit="2" topLeftCell="Z1" activePane="topRight" state="frozen"/>
      <selection pane="topLeft" activeCell="A1" sqref="A1"/>
      <selection pane="topRight" activeCell="AK9" sqref="AK9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hidden="1" customWidth="1"/>
    <col min="4" max="5" width="7.7109375" style="14" hidden="1" customWidth="1"/>
    <col min="6" max="6" width="7.7109375" style="0" hidden="1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6" ht="17.25">
      <c r="B2" s="1" t="s">
        <v>9</v>
      </c>
      <c r="C2" s="1"/>
      <c r="D2" s="89"/>
      <c r="E2" s="89"/>
      <c r="F2" s="1"/>
    </row>
    <row r="3" spans="2:6" ht="15" customHeight="1">
      <c r="B3" s="2" t="s">
        <v>38</v>
      </c>
      <c r="C3" s="2"/>
      <c r="D3" s="96"/>
      <c r="E3" s="96"/>
      <c r="F3" s="2"/>
    </row>
    <row r="4" spans="2:38" ht="15" customHeight="1" thickBot="1">
      <c r="B4" s="2"/>
      <c r="C4" s="2"/>
      <c r="D4" s="96"/>
      <c r="E4" s="96"/>
      <c r="F4" s="2"/>
      <c r="AL4" s="9"/>
    </row>
    <row r="5" spans="2:45" ht="15" customHeight="1" thickBot="1">
      <c r="B5" s="4" t="s">
        <v>0</v>
      </c>
      <c r="C5" s="5" t="s">
        <v>32</v>
      </c>
      <c r="D5" s="95" t="s">
        <v>18</v>
      </c>
      <c r="E5" s="67" t="s">
        <v>33</v>
      </c>
      <c r="F5" s="67"/>
      <c r="G5" s="90">
        <v>1</v>
      </c>
      <c r="H5" s="90">
        <v>2</v>
      </c>
      <c r="I5" s="90">
        <v>3</v>
      </c>
      <c r="J5" s="90">
        <v>4</v>
      </c>
      <c r="K5" s="90">
        <v>5</v>
      </c>
      <c r="L5" s="90">
        <v>6</v>
      </c>
      <c r="M5" s="90">
        <v>7</v>
      </c>
      <c r="N5" s="90">
        <v>8</v>
      </c>
      <c r="O5" s="90">
        <v>9</v>
      </c>
      <c r="P5" s="90">
        <v>10</v>
      </c>
      <c r="Q5" s="90">
        <v>11</v>
      </c>
      <c r="R5" s="90">
        <v>12</v>
      </c>
      <c r="S5" s="90">
        <v>13</v>
      </c>
      <c r="T5" s="90">
        <v>14</v>
      </c>
      <c r="U5" s="90">
        <v>15</v>
      </c>
      <c r="V5" s="90">
        <v>16</v>
      </c>
      <c r="W5" s="90">
        <v>17</v>
      </c>
      <c r="X5" s="90">
        <v>18</v>
      </c>
      <c r="Y5" s="90">
        <v>19</v>
      </c>
      <c r="Z5" s="90">
        <v>20</v>
      </c>
      <c r="AA5" s="90">
        <v>21</v>
      </c>
      <c r="AB5" s="90">
        <v>22</v>
      </c>
      <c r="AC5" s="90">
        <v>23</v>
      </c>
      <c r="AD5" s="90">
        <v>24</v>
      </c>
      <c r="AE5" s="90">
        <v>25</v>
      </c>
      <c r="AF5" s="90">
        <v>26</v>
      </c>
      <c r="AG5" s="90">
        <v>27</v>
      </c>
      <c r="AH5" s="90">
        <v>28</v>
      </c>
      <c r="AI5" s="90">
        <v>29</v>
      </c>
      <c r="AJ5" s="90">
        <v>30</v>
      </c>
      <c r="AK5" s="90">
        <v>31</v>
      </c>
      <c r="AL5" s="9"/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91">
        <v>3.03</v>
      </c>
      <c r="H6" s="91">
        <v>3.02</v>
      </c>
      <c r="I6" s="91">
        <v>3.01</v>
      </c>
      <c r="J6" s="91">
        <v>3.02</v>
      </c>
      <c r="K6" s="91">
        <v>3.05</v>
      </c>
      <c r="L6" s="91">
        <v>3.07</v>
      </c>
      <c r="M6" s="91">
        <v>3.04</v>
      </c>
      <c r="N6" s="91">
        <v>3.04</v>
      </c>
      <c r="O6" s="91">
        <v>3.05</v>
      </c>
      <c r="P6" s="91">
        <v>3.05</v>
      </c>
      <c r="Q6" s="91">
        <v>3.05</v>
      </c>
      <c r="R6" s="91">
        <v>3.07</v>
      </c>
      <c r="S6" s="91">
        <v>3.08</v>
      </c>
      <c r="T6" s="91">
        <v>3.08</v>
      </c>
      <c r="U6" s="91">
        <v>3.1</v>
      </c>
      <c r="V6" s="91">
        <v>3.1</v>
      </c>
      <c r="W6" s="91">
        <v>3.08</v>
      </c>
      <c r="X6" s="91">
        <v>3.12</v>
      </c>
      <c r="Y6" s="91">
        <v>3.31</v>
      </c>
      <c r="Z6" s="91">
        <v>3.25</v>
      </c>
      <c r="AA6" s="91">
        <v>3.2</v>
      </c>
      <c r="AB6" s="91">
        <v>3.22</v>
      </c>
      <c r="AC6" s="91">
        <v>3.21</v>
      </c>
      <c r="AD6" s="91">
        <v>3.18</v>
      </c>
      <c r="AE6" s="91">
        <v>3.12</v>
      </c>
      <c r="AF6" s="91">
        <v>3.11</v>
      </c>
      <c r="AG6" s="91">
        <v>3.09</v>
      </c>
      <c r="AH6" s="91">
        <v>3.09</v>
      </c>
      <c r="AI6" s="91">
        <v>3.08</v>
      </c>
      <c r="AJ6" s="91">
        <v>3.07</v>
      </c>
      <c r="AK6" s="91">
        <v>3.16</v>
      </c>
      <c r="AL6" s="9"/>
      <c r="AN6" s="25">
        <f>MIN(H6:AK6)</f>
        <v>3.01</v>
      </c>
      <c r="AO6" s="25">
        <f>AVERAGE(H6:AK6)</f>
        <v>3.104</v>
      </c>
      <c r="AP6" s="25">
        <f>MAX(J6:AK6)</f>
        <v>3.31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91">
        <v>2.12</v>
      </c>
      <c r="H7" s="91">
        <v>2.04</v>
      </c>
      <c r="I7" s="91">
        <v>2.01</v>
      </c>
      <c r="J7" s="91">
        <v>1.98</v>
      </c>
      <c r="K7" s="91">
        <v>1.98</v>
      </c>
      <c r="L7" s="91">
        <v>1.83</v>
      </c>
      <c r="M7" s="91">
        <v>1.8</v>
      </c>
      <c r="N7" s="91">
        <v>1.8</v>
      </c>
      <c r="O7" s="91">
        <v>1.8</v>
      </c>
      <c r="P7" s="91">
        <v>1.93</v>
      </c>
      <c r="Q7" s="91">
        <v>1.92</v>
      </c>
      <c r="R7" s="91">
        <v>1.84</v>
      </c>
      <c r="S7" s="91">
        <v>2.02</v>
      </c>
      <c r="T7" s="91">
        <v>2.08</v>
      </c>
      <c r="U7" s="91">
        <v>2.08</v>
      </c>
      <c r="V7" s="91">
        <v>2.05</v>
      </c>
      <c r="W7" s="91">
        <v>2.01</v>
      </c>
      <c r="X7" s="91">
        <v>1.96</v>
      </c>
      <c r="Y7" s="91">
        <v>1.95</v>
      </c>
      <c r="Z7" s="91">
        <v>1.95</v>
      </c>
      <c r="AA7" s="91">
        <v>1.97</v>
      </c>
      <c r="AB7" s="91">
        <v>1.94</v>
      </c>
      <c r="AC7" s="91">
        <v>1.89</v>
      </c>
      <c r="AD7" s="91">
        <v>1.84</v>
      </c>
      <c r="AE7" s="91">
        <v>1.81</v>
      </c>
      <c r="AF7" s="91">
        <v>1.78</v>
      </c>
      <c r="AG7" s="91">
        <v>1.77</v>
      </c>
      <c r="AH7" s="91">
        <v>1.74</v>
      </c>
      <c r="AI7" s="91">
        <v>1.72</v>
      </c>
      <c r="AJ7" s="91">
        <v>1.65</v>
      </c>
      <c r="AK7" s="91">
        <v>1.9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91">
        <v>8.17</v>
      </c>
      <c r="H8" s="91">
        <v>8.07</v>
      </c>
      <c r="I8" s="91">
        <v>7.9</v>
      </c>
      <c r="J8" s="91">
        <v>7.72</v>
      </c>
      <c r="K8" s="91">
        <v>7.41</v>
      </c>
      <c r="L8" s="91">
        <v>7.23</v>
      </c>
      <c r="M8" s="91">
        <v>7.09</v>
      </c>
      <c r="N8" s="91">
        <v>6.86</v>
      </c>
      <c r="O8" s="91">
        <v>6.69</v>
      </c>
      <c r="P8" s="91">
        <v>6.53</v>
      </c>
      <c r="Q8" s="91">
        <v>6.54</v>
      </c>
      <c r="R8" s="91">
        <v>6.74</v>
      </c>
      <c r="S8" s="91">
        <v>7.04</v>
      </c>
      <c r="T8" s="91">
        <v>6.93</v>
      </c>
      <c r="U8" s="91">
        <v>6.82</v>
      </c>
      <c r="V8" s="91">
        <v>6.66</v>
      </c>
      <c r="W8" s="91">
        <v>6.5</v>
      </c>
      <c r="X8" s="91">
        <v>6.14</v>
      </c>
      <c r="Y8" s="91">
        <v>6.63</v>
      </c>
      <c r="Z8" s="91">
        <v>6.91</v>
      </c>
      <c r="AA8" s="91">
        <v>6.96</v>
      </c>
      <c r="AB8" s="91">
        <v>6.85</v>
      </c>
      <c r="AC8" s="91">
        <v>6.68</v>
      </c>
      <c r="AD8" s="91">
        <v>6.44</v>
      </c>
      <c r="AE8" s="91">
        <v>6.22</v>
      </c>
      <c r="AF8" s="91">
        <v>6</v>
      </c>
      <c r="AG8" s="91">
        <v>5.79</v>
      </c>
      <c r="AH8" s="91">
        <v>5.47</v>
      </c>
      <c r="AI8" s="91">
        <v>5.18</v>
      </c>
      <c r="AJ8" s="91">
        <v>4.95</v>
      </c>
      <c r="AK8" s="91">
        <v>4.85</v>
      </c>
      <c r="AL8" s="9"/>
      <c r="AN8" s="25">
        <f>MIN(H8:AK8)</f>
        <v>4.85</v>
      </c>
      <c r="AO8" s="25">
        <f>AVERAGE(H8:AK8)</f>
        <v>6.593333333333333</v>
      </c>
      <c r="AP8" s="25">
        <f>MAX(J8:AK8)</f>
        <v>7.72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91">
        <v>4.43</v>
      </c>
      <c r="H9" s="91">
        <v>4.39</v>
      </c>
      <c r="I9" s="91">
        <v>4.35</v>
      </c>
      <c r="J9" s="91">
        <v>4.31</v>
      </c>
      <c r="K9" s="91">
        <v>4.24</v>
      </c>
      <c r="L9" s="91">
        <v>4.34</v>
      </c>
      <c r="M9" s="91">
        <v>4.41</v>
      </c>
      <c r="N9" s="91">
        <v>4.19</v>
      </c>
      <c r="O9" s="91">
        <v>3.83</v>
      </c>
      <c r="P9" s="91">
        <v>3.34</v>
      </c>
      <c r="Q9" s="91">
        <v>2.93</v>
      </c>
      <c r="R9" s="91">
        <v>2.86</v>
      </c>
      <c r="S9" s="91">
        <v>2.93</v>
      </c>
      <c r="T9" s="91">
        <v>3.11</v>
      </c>
      <c r="U9" s="91">
        <v>3.13</v>
      </c>
      <c r="V9" s="91">
        <v>3.05</v>
      </c>
      <c r="W9" s="91">
        <v>2.96</v>
      </c>
      <c r="X9" s="91">
        <v>2.79</v>
      </c>
      <c r="Y9" s="91">
        <v>2.68</v>
      </c>
      <c r="Z9" s="91">
        <v>2.75</v>
      </c>
      <c r="AA9" s="91">
        <v>2.97</v>
      </c>
      <c r="AB9" s="91">
        <v>3.05</v>
      </c>
      <c r="AC9" s="91">
        <v>3.05</v>
      </c>
      <c r="AD9" s="91">
        <v>2.96</v>
      </c>
      <c r="AE9" s="91">
        <v>2.81</v>
      </c>
      <c r="AF9" s="91">
        <v>2.55</v>
      </c>
      <c r="AG9" s="91">
        <v>2.5</v>
      </c>
      <c r="AH9" s="97">
        <v>2.47</v>
      </c>
      <c r="AI9" s="97">
        <v>2.2</v>
      </c>
      <c r="AJ9" s="97">
        <v>1.94</v>
      </c>
      <c r="AK9" s="97">
        <v>1.9</v>
      </c>
      <c r="AL9" s="9">
        <v>1.45</v>
      </c>
      <c r="AN9" s="25">
        <f>MIN(H9:AK9)</f>
        <v>1.9</v>
      </c>
      <c r="AO9" s="25">
        <f>AVERAGE(H9:AK9)</f>
        <v>3.166333333333333</v>
      </c>
      <c r="AP9" s="25">
        <f>MAX(J9:AK9)</f>
        <v>4.41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91">
        <v>4.48</v>
      </c>
      <c r="H10" s="91">
        <v>4.44</v>
      </c>
      <c r="I10" s="91">
        <v>4.32</v>
      </c>
      <c r="J10" s="91">
        <v>4.19</v>
      </c>
      <c r="K10" s="91">
        <v>4.07</v>
      </c>
      <c r="L10" s="91">
        <v>3.94</v>
      </c>
      <c r="M10" s="91">
        <v>3.88</v>
      </c>
      <c r="N10" s="91">
        <v>3.81</v>
      </c>
      <c r="O10" s="91">
        <v>3.76</v>
      </c>
      <c r="P10" s="91">
        <v>3.85</v>
      </c>
      <c r="Q10" s="91">
        <v>3.9</v>
      </c>
      <c r="R10" s="91">
        <v>3.91</v>
      </c>
      <c r="S10" s="91">
        <v>3.75</v>
      </c>
      <c r="T10" s="91">
        <v>3.49</v>
      </c>
      <c r="U10" s="91">
        <v>3.27</v>
      </c>
      <c r="V10" s="91">
        <v>3.11</v>
      </c>
      <c r="W10" s="91">
        <v>3.04</v>
      </c>
      <c r="X10" s="91">
        <v>2.99</v>
      </c>
      <c r="Y10" s="91">
        <v>3.03</v>
      </c>
      <c r="Z10" s="91">
        <v>3.06</v>
      </c>
      <c r="AA10" s="91">
        <v>3.12</v>
      </c>
      <c r="AB10" s="91">
        <v>3.13</v>
      </c>
      <c r="AC10" s="91">
        <v>3.18</v>
      </c>
      <c r="AD10" s="91">
        <v>3.24</v>
      </c>
      <c r="AE10" s="91">
        <v>3.22</v>
      </c>
      <c r="AF10" s="91">
        <v>3.07</v>
      </c>
      <c r="AG10" s="91">
        <v>2.96</v>
      </c>
      <c r="AH10" s="91">
        <v>2.88</v>
      </c>
      <c r="AI10" s="91">
        <v>2.8</v>
      </c>
      <c r="AJ10" s="91">
        <v>2.73</v>
      </c>
      <c r="AK10" s="91">
        <v>2.71</v>
      </c>
      <c r="AL10" s="9"/>
      <c r="AM10" s="99"/>
      <c r="AN10" s="25">
        <f>MIN(H10:AK10)</f>
        <v>2.71</v>
      </c>
      <c r="AO10" s="25">
        <f>AVERAGE(H10:AK10)</f>
        <v>3.4283333333333332</v>
      </c>
      <c r="AP10" s="25">
        <f>MAX(J10:AK10)</f>
        <v>4.19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92">
        <v>5.44</v>
      </c>
      <c r="H11" s="92">
        <v>5.44</v>
      </c>
      <c r="I11" s="92">
        <v>5.44</v>
      </c>
      <c r="J11" s="92">
        <v>5.44</v>
      </c>
      <c r="K11" s="92">
        <v>5.44</v>
      </c>
      <c r="L11" s="92">
        <v>5.46</v>
      </c>
      <c r="M11" s="92">
        <v>5.48</v>
      </c>
      <c r="N11" s="92">
        <v>5.47</v>
      </c>
      <c r="O11" s="92">
        <v>5.45</v>
      </c>
      <c r="P11" s="92">
        <v>5.49</v>
      </c>
      <c r="Q11" s="92">
        <v>5.48</v>
      </c>
      <c r="R11" s="92">
        <v>5.49</v>
      </c>
      <c r="S11" s="92">
        <v>5.51</v>
      </c>
      <c r="T11" s="92">
        <v>5.5</v>
      </c>
      <c r="U11" s="92">
        <v>5.5</v>
      </c>
      <c r="V11" s="92">
        <v>5.5</v>
      </c>
      <c r="W11" s="92">
        <v>5.5</v>
      </c>
      <c r="X11" s="92">
        <v>5.51</v>
      </c>
      <c r="Y11" s="92">
        <v>5.56</v>
      </c>
      <c r="Z11" s="92">
        <v>5.56</v>
      </c>
      <c r="AA11" s="92">
        <v>5.57</v>
      </c>
      <c r="AB11" s="92">
        <v>5.58</v>
      </c>
      <c r="AC11" s="92">
        <v>5.59</v>
      </c>
      <c r="AD11" s="92">
        <v>5.6</v>
      </c>
      <c r="AE11" s="92">
        <v>5.6</v>
      </c>
      <c r="AF11" s="92">
        <v>5.61</v>
      </c>
      <c r="AG11" s="92">
        <v>5.6</v>
      </c>
      <c r="AH11" s="92">
        <v>5.61</v>
      </c>
      <c r="AI11" s="92">
        <v>5.61</v>
      </c>
      <c r="AJ11" s="92">
        <v>5.62</v>
      </c>
      <c r="AK11" s="92">
        <v>5.63</v>
      </c>
      <c r="AL11" s="9"/>
      <c r="AN11" s="25">
        <f>MIN(H11:AK11)</f>
        <v>5.44</v>
      </c>
      <c r="AO11" s="25">
        <f>AVERAGE(H11:AK11)</f>
        <v>5.528000000000002</v>
      </c>
      <c r="AP11" s="25">
        <f>MAX(J11:AK11)</f>
        <v>5.63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32"/>
      <c r="E12" s="32"/>
      <c r="F12" s="32"/>
      <c r="G12" s="98" t="s">
        <v>34</v>
      </c>
      <c r="H12" s="98" t="s">
        <v>34</v>
      </c>
      <c r="I12" s="98" t="s">
        <v>34</v>
      </c>
      <c r="J12" s="98" t="s">
        <v>34</v>
      </c>
      <c r="K12" s="98" t="s">
        <v>34</v>
      </c>
      <c r="L12" s="98" t="s">
        <v>34</v>
      </c>
      <c r="M12" s="98" t="s">
        <v>34</v>
      </c>
      <c r="N12" s="98" t="s">
        <v>34</v>
      </c>
      <c r="O12" s="98" t="s">
        <v>34</v>
      </c>
      <c r="P12" s="98" t="s">
        <v>34</v>
      </c>
      <c r="Q12" s="98" t="s">
        <v>34</v>
      </c>
      <c r="R12" s="98" t="s">
        <v>34</v>
      </c>
      <c r="S12" s="98" t="s">
        <v>34</v>
      </c>
      <c r="T12" s="98" t="s">
        <v>34</v>
      </c>
      <c r="U12" s="98" t="s">
        <v>34</v>
      </c>
      <c r="V12" s="98" t="s">
        <v>34</v>
      </c>
      <c r="W12" s="98" t="s">
        <v>34</v>
      </c>
      <c r="X12" s="98" t="s">
        <v>34</v>
      </c>
      <c r="Y12" s="98" t="s">
        <v>34</v>
      </c>
      <c r="Z12" s="98" t="s">
        <v>34</v>
      </c>
      <c r="AA12" s="98" t="s">
        <v>34</v>
      </c>
      <c r="AB12" s="98" t="s">
        <v>34</v>
      </c>
      <c r="AC12" s="98" t="s">
        <v>34</v>
      </c>
      <c r="AD12" s="98" t="s">
        <v>34</v>
      </c>
      <c r="AE12" s="98" t="s">
        <v>34</v>
      </c>
      <c r="AF12" s="98" t="s">
        <v>34</v>
      </c>
      <c r="AG12" s="98" t="s">
        <v>34</v>
      </c>
      <c r="AH12" s="98" t="s">
        <v>34</v>
      </c>
      <c r="AI12" s="98" t="s">
        <v>34</v>
      </c>
      <c r="AJ12" s="98" t="s">
        <v>34</v>
      </c>
      <c r="AK12" s="98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93">
        <v>2.42</v>
      </c>
      <c r="H13" s="93">
        <v>2.19</v>
      </c>
      <c r="I13" s="93">
        <v>1.85</v>
      </c>
      <c r="J13" s="93">
        <v>1.43</v>
      </c>
      <c r="K13" s="93">
        <v>0.77</v>
      </c>
      <c r="L13" s="93">
        <v>0.52</v>
      </c>
      <c r="M13" s="93">
        <v>1.04</v>
      </c>
      <c r="N13" s="93">
        <v>0.79</v>
      </c>
      <c r="O13" s="93">
        <v>0.77</v>
      </c>
      <c r="P13" s="93">
        <v>1.1</v>
      </c>
      <c r="Q13" s="93">
        <v>1.15</v>
      </c>
      <c r="R13" s="93">
        <v>1.54</v>
      </c>
      <c r="S13" s="93">
        <v>1.47</v>
      </c>
      <c r="T13" s="93">
        <v>0.9</v>
      </c>
      <c r="U13" s="93">
        <v>0.5</v>
      </c>
      <c r="V13" s="93">
        <v>0.37</v>
      </c>
      <c r="W13" s="93">
        <v>0.33</v>
      </c>
      <c r="X13" s="93">
        <v>0.3</v>
      </c>
      <c r="Y13" s="93">
        <v>1.48</v>
      </c>
      <c r="Z13" s="93">
        <v>1.56</v>
      </c>
      <c r="AA13" s="93">
        <v>1.71</v>
      </c>
      <c r="AB13" s="93">
        <v>1.85</v>
      </c>
      <c r="AC13" s="93">
        <v>1.85</v>
      </c>
      <c r="AD13" s="93">
        <v>0.69</v>
      </c>
      <c r="AE13" s="93">
        <v>0.38</v>
      </c>
      <c r="AF13" s="93">
        <v>0.33</v>
      </c>
      <c r="AG13" s="93">
        <v>0.46</v>
      </c>
      <c r="AH13" s="93">
        <v>0.42</v>
      </c>
      <c r="AI13" s="93">
        <v>0.37</v>
      </c>
      <c r="AJ13" s="93">
        <v>0.27</v>
      </c>
      <c r="AK13" s="93">
        <v>0.47</v>
      </c>
      <c r="AN13" s="25">
        <f>MIN(H13:AK13)</f>
        <v>0.27</v>
      </c>
      <c r="AO13" s="25">
        <f>AVERAGE(H13:AK13)</f>
        <v>0.9620000000000001</v>
      </c>
      <c r="AP13" s="25">
        <f>MAX(J13:AK13)</f>
        <v>1.85</v>
      </c>
    </row>
    <row r="14" spans="2:42" s="9" customFormat="1" ht="15" customHeight="1">
      <c r="B14" s="5" t="s">
        <v>3</v>
      </c>
      <c r="C14" s="5"/>
      <c r="D14" s="78"/>
      <c r="E14" s="79"/>
      <c r="F14" s="79"/>
      <c r="G14" s="80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9"/>
      <c r="AJ14" s="78"/>
      <c r="AK14" s="80"/>
      <c r="AN14" s="47">
        <f>MIN(H14:AK14)</f>
        <v>0</v>
      </c>
      <c r="AO14" s="47" t="e">
        <f>AVERAGE(H14:AK14)</f>
        <v>#DIV/0!</v>
      </c>
      <c r="AP14" s="47">
        <f>MAX(J14:AK14)</f>
        <v>0</v>
      </c>
    </row>
    <row r="15" spans="2:41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7"/>
    </row>
    <row r="16" spans="2:41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O16" s="47"/>
    </row>
    <row r="17" spans="2:41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4"/>
      <c r="AK17" s="83"/>
      <c r="AO17" s="47">
        <f>MAX(I17:AJ17)</f>
        <v>0</v>
      </c>
    </row>
    <row r="18" spans="2:45" ht="15" customHeight="1" thickBot="1">
      <c r="B18" s="69" t="s">
        <v>11</v>
      </c>
      <c r="C18" s="70">
        <v>8.19</v>
      </c>
      <c r="D18" s="70">
        <v>5.3</v>
      </c>
      <c r="E18" s="70">
        <v>5.7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109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K19" s="18"/>
      <c r="AM19" s="25">
        <f>MIN(G19:AJ19)</f>
        <v>0</v>
      </c>
      <c r="AN19" s="25" t="e">
        <f>AVERAGE(G19:AJ19)</f>
        <v>#DIV/0!</v>
      </c>
      <c r="AO19" s="25">
        <f>MAX(I19:AJ19)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7:38" ht="15" customHeight="1" thickBot="1">
      <c r="AK21" s="11"/>
      <c r="AL21" s="11"/>
    </row>
    <row r="22" spans="2:6" ht="15" customHeight="1" thickBot="1">
      <c r="B22" s="31" t="s">
        <v>20</v>
      </c>
      <c r="C22" s="43" t="s">
        <v>24</v>
      </c>
      <c r="D22" s="53"/>
      <c r="E22" s="53"/>
      <c r="F22" s="53"/>
    </row>
    <row r="23" spans="2:6" ht="18" thickBot="1">
      <c r="B23" s="31" t="s">
        <v>21</v>
      </c>
      <c r="C23" s="41" t="s">
        <v>24</v>
      </c>
      <c r="D23" s="54"/>
      <c r="E23" s="54"/>
      <c r="F23" s="54"/>
    </row>
    <row r="24" spans="2:37" ht="18" thickBot="1">
      <c r="B24" s="31" t="s">
        <v>22</v>
      </c>
      <c r="C24" s="40" t="s">
        <v>24</v>
      </c>
      <c r="D24" s="55"/>
      <c r="E24" s="55"/>
      <c r="F24" s="55"/>
      <c r="R24" s="13"/>
      <c r="AK24" s="11"/>
    </row>
    <row r="25" spans="2:37" ht="18" thickBot="1">
      <c r="B25" s="31" t="s">
        <v>23</v>
      </c>
      <c r="C25" s="42" t="s">
        <v>24</v>
      </c>
      <c r="D25" s="56"/>
      <c r="E25" s="56"/>
      <c r="F25" s="56"/>
      <c r="AK25" s="11"/>
    </row>
    <row r="26" spans="1:37" ht="18" thickBot="1">
      <c r="A26" s="39"/>
      <c r="B26" s="31" t="s">
        <v>26</v>
      </c>
      <c r="C26" s="44" t="s">
        <v>25</v>
      </c>
      <c r="D26" s="57"/>
      <c r="E26" s="57"/>
      <c r="F26" s="57"/>
      <c r="AK26" s="11"/>
    </row>
    <row r="27" spans="2:37" ht="12.75">
      <c r="B27" s="31" t="s">
        <v>27</v>
      </c>
      <c r="C27" s="46" t="s">
        <v>25</v>
      </c>
      <c r="D27" s="58"/>
      <c r="E27" s="58"/>
      <c r="F27" s="58"/>
      <c r="AK27" s="11"/>
    </row>
    <row r="28" ht="12.75">
      <c r="AK28" s="11"/>
    </row>
    <row r="46" ht="15.75" thickBot="1">
      <c r="B46" s="34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/>
      <c r="AJ47" s="4">
        <v>29</v>
      </c>
    </row>
    <row r="48" spans="2:36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27"/>
      <c r="AJ48" s="17"/>
    </row>
    <row r="49" spans="2:36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30"/>
    </row>
    <row r="52" spans="2:36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</row>
    <row r="53" spans="2:36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</row>
    <row r="58" spans="2:36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134" t="s">
        <v>18</v>
      </c>
      <c r="D62" s="135"/>
      <c r="E62" s="136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/>
      <c r="AJ62" s="4">
        <v>29</v>
      </c>
      <c r="AL62" s="8" t="s">
        <v>14</v>
      </c>
      <c r="AM62" s="8" t="s">
        <v>13</v>
      </c>
      <c r="AN62" s="8" t="s">
        <v>15</v>
      </c>
      <c r="AP62" s="26" t="s">
        <v>17</v>
      </c>
      <c r="AQ62" s="26" t="s">
        <v>13</v>
      </c>
      <c r="AR62" s="26" t="s">
        <v>16</v>
      </c>
    </row>
    <row r="63" spans="2:40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45"/>
      <c r="AJ63" s="37"/>
      <c r="AL63" s="25">
        <f>MIN(G63:AJ63)</f>
        <v>0</v>
      </c>
      <c r="AM63" s="25" t="e">
        <f>AVERAGE(G63:AJ63)</f>
        <v>#DIV/0!</v>
      </c>
      <c r="AN63" s="25">
        <f>MAX(I63:AJ63)</f>
        <v>0</v>
      </c>
    </row>
    <row r="64" spans="2:40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L64" s="14"/>
      <c r="AM64" s="25"/>
      <c r="AN64" s="14"/>
    </row>
    <row r="65" spans="2:40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L65" s="25">
        <f>MIN(G65:AJ65)</f>
        <v>0</v>
      </c>
      <c r="AM65" s="25" t="e">
        <f>AVERAGE(G65:AJ65)</f>
        <v>#DIV/0!</v>
      </c>
      <c r="AN65" s="25">
        <f>MAX(I65:AJ65)</f>
        <v>0</v>
      </c>
    </row>
    <row r="66" spans="2:40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L66" s="25">
        <f>MIN(G66:AJ66)</f>
        <v>0</v>
      </c>
      <c r="AM66" s="25" t="e">
        <f>AVERAGE(G66:AJ66)</f>
        <v>#DIV/0!</v>
      </c>
      <c r="AN66" s="25">
        <f>MAX(I66:AJ66)</f>
        <v>0</v>
      </c>
    </row>
    <row r="67" spans="2:40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L67" s="25"/>
      <c r="AM67" s="25"/>
      <c r="AN67" s="25"/>
    </row>
    <row r="68" spans="2:40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L68" s="25"/>
      <c r="AM68" s="25"/>
      <c r="AN68" s="25"/>
    </row>
    <row r="69" spans="2:40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L69" s="25"/>
      <c r="AM69" s="25"/>
      <c r="AN69" s="25"/>
    </row>
    <row r="70" spans="2:40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L70" s="25"/>
      <c r="AM70" s="25"/>
      <c r="AN70" s="25"/>
    </row>
    <row r="71" spans="2:40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L71" s="25"/>
      <c r="AM71" s="25"/>
      <c r="AN71" s="25"/>
    </row>
    <row r="72" spans="2:40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L72" s="25"/>
      <c r="AM72" s="25"/>
      <c r="AN72" s="25"/>
    </row>
    <row r="73" spans="2:40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L73" s="25"/>
      <c r="AM73" s="25"/>
      <c r="AN73" s="25"/>
    </row>
    <row r="74" spans="2:40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L74" s="25"/>
      <c r="AM74" s="25"/>
      <c r="AN74" s="25"/>
    </row>
    <row r="75" spans="2:44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L75" s="25">
        <f>MIN(G75:AJ75)</f>
        <v>0</v>
      </c>
      <c r="AM75" s="25" t="e">
        <f>AVERAGE(G75:AJ75)</f>
        <v>#DIV/0!</v>
      </c>
      <c r="AN75" s="25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L76" s="25">
        <f>MIN(G76:AJ76)</f>
        <v>0</v>
      </c>
      <c r="AM76" s="25" t="e">
        <f>AVERAGE(G76:AJ76)</f>
        <v>#DIV/0!</v>
      </c>
      <c r="AN76" s="25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5"/>
      <c r="AM77" s="25"/>
      <c r="AN77" s="25"/>
    </row>
    <row r="78" spans="2:40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L78" s="25">
        <f>MIN(G78:AJ78)</f>
        <v>0</v>
      </c>
      <c r="AM78" s="25" t="e">
        <f>AVERAGE(G78:AJ78)</f>
        <v>#DIV/0!</v>
      </c>
      <c r="AN78" s="25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5"/>
  <sheetViews>
    <sheetView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0" sqref="U10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5.140625" style="14" bestFit="1" customWidth="1"/>
    <col min="9" max="11" width="5.28125" style="14" customWidth="1"/>
    <col min="12" max="12" width="5.00390625" style="14" customWidth="1"/>
    <col min="13" max="22" width="5.28125" style="14" customWidth="1"/>
    <col min="23" max="23" width="5.140625" style="14" bestFit="1" customWidth="1"/>
    <col min="24" max="25" width="5.140625" style="0" bestFit="1" customWidth="1"/>
    <col min="26" max="26" width="5.421875" style="0" customWidth="1"/>
    <col min="27" max="27" width="5.57421875" style="0" customWidth="1"/>
    <col min="28" max="28" width="4.7109375" style="0" customWidth="1"/>
    <col min="29" max="30" width="5.140625" style="0" bestFit="1" customWidth="1"/>
    <col min="31" max="34" width="4.7109375" style="0" customWidth="1"/>
    <col min="35" max="35" width="9.421875" style="0" customWidth="1"/>
    <col min="36" max="36" width="8.28125" style="0" customWidth="1"/>
    <col min="37" max="38" width="4.7109375" style="0" customWidth="1"/>
    <col min="39" max="39" width="7.7109375" style="0" customWidth="1"/>
    <col min="40" max="40" width="9.140625" style="0" customWidth="1"/>
    <col min="41" max="41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40</v>
      </c>
      <c r="C3" s="2"/>
      <c r="D3" s="2"/>
      <c r="E3" s="2"/>
    </row>
    <row r="4" spans="2:41" ht="15" customHeight="1" thickBot="1">
      <c r="B4" s="4" t="s">
        <v>0</v>
      </c>
      <c r="C4" s="134" t="s">
        <v>18</v>
      </c>
      <c r="D4" s="135"/>
      <c r="E4" s="136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I4" s="8" t="s">
        <v>14</v>
      </c>
      <c r="AJ4" s="8" t="s">
        <v>13</v>
      </c>
      <c r="AK4" s="8" t="s">
        <v>15</v>
      </c>
      <c r="AM4" s="26" t="s">
        <v>17</v>
      </c>
      <c r="AN4" s="26" t="s">
        <v>13</v>
      </c>
      <c r="AO4" s="26" t="s">
        <v>16</v>
      </c>
    </row>
    <row r="5" spans="2:37" ht="15" customHeight="1">
      <c r="B5" s="5" t="s">
        <v>1</v>
      </c>
      <c r="C5" s="31">
        <v>4</v>
      </c>
      <c r="D5" s="50"/>
      <c r="E5" s="50"/>
      <c r="F5" s="91">
        <v>3.26</v>
      </c>
      <c r="G5" s="91">
        <v>3.43</v>
      </c>
      <c r="H5" s="91">
        <v>3.53</v>
      </c>
      <c r="I5" s="91">
        <v>3.55</v>
      </c>
      <c r="J5" s="91">
        <v>3.5</v>
      </c>
      <c r="K5" s="91">
        <v>3.41</v>
      </c>
      <c r="L5" s="91">
        <v>3.35</v>
      </c>
      <c r="M5" s="91">
        <v>3.3</v>
      </c>
      <c r="N5" s="91">
        <v>3.29</v>
      </c>
      <c r="O5" s="91">
        <v>3.26</v>
      </c>
      <c r="P5" s="91">
        <v>3.25</v>
      </c>
      <c r="Q5" s="91">
        <v>3.25</v>
      </c>
      <c r="R5" s="91">
        <v>3.22</v>
      </c>
      <c r="S5" s="91">
        <v>3.24</v>
      </c>
      <c r="T5" s="91">
        <v>3.26</v>
      </c>
      <c r="U5" s="91">
        <v>3.29</v>
      </c>
      <c r="V5" s="91">
        <v>3.28</v>
      </c>
      <c r="W5" s="91">
        <v>3.26</v>
      </c>
      <c r="X5" s="91">
        <v>3.26</v>
      </c>
      <c r="Y5" s="91">
        <v>3.28</v>
      </c>
      <c r="Z5" s="91">
        <v>3.28</v>
      </c>
      <c r="AA5" s="91">
        <v>3.27</v>
      </c>
      <c r="AB5" s="91">
        <v>3.27</v>
      </c>
      <c r="AC5" s="91">
        <v>3.35</v>
      </c>
      <c r="AD5" s="91">
        <v>3.42</v>
      </c>
      <c r="AE5" s="112">
        <v>3.44</v>
      </c>
      <c r="AF5" s="112">
        <v>3.43</v>
      </c>
      <c r="AG5" s="91">
        <v>3.41</v>
      </c>
      <c r="AI5" s="25">
        <f>MIN(F5:AG5)</f>
        <v>3.22</v>
      </c>
      <c r="AJ5" s="25">
        <f>AVERAGE(F5:AG5)</f>
        <v>3.333571428571428</v>
      </c>
      <c r="AK5" s="25">
        <f>MAX(H5:AG5)</f>
        <v>3.55</v>
      </c>
    </row>
    <row r="6" spans="2:37" ht="15" customHeight="1">
      <c r="B6" s="3" t="s">
        <v>2</v>
      </c>
      <c r="C6" s="32">
        <v>3.5</v>
      </c>
      <c r="D6" s="32"/>
      <c r="E6" s="32"/>
      <c r="F6" s="91">
        <v>2.02</v>
      </c>
      <c r="G6" s="91">
        <v>2.71</v>
      </c>
      <c r="H6" s="91">
        <v>2.89</v>
      </c>
      <c r="I6" s="91">
        <v>2.91</v>
      </c>
      <c r="J6" s="91">
        <v>3.01</v>
      </c>
      <c r="K6" s="91">
        <v>3.1</v>
      </c>
      <c r="L6" s="91">
        <v>3.11</v>
      </c>
      <c r="M6" s="91">
        <v>3.13</v>
      </c>
      <c r="N6" s="91">
        <v>3.1</v>
      </c>
      <c r="O6" s="91">
        <v>3.09</v>
      </c>
      <c r="P6" s="91">
        <v>3.08</v>
      </c>
      <c r="Q6" s="91">
        <v>3.05</v>
      </c>
      <c r="R6" s="91">
        <v>3.01</v>
      </c>
      <c r="S6" s="91">
        <v>2.98</v>
      </c>
      <c r="T6" s="91">
        <v>3.03</v>
      </c>
      <c r="U6" s="91">
        <v>3.02</v>
      </c>
      <c r="V6" s="91">
        <v>3.03</v>
      </c>
      <c r="W6" s="91">
        <v>3</v>
      </c>
      <c r="X6" s="91">
        <v>2.97</v>
      </c>
      <c r="Y6" s="91">
        <v>2.97</v>
      </c>
      <c r="Z6" s="91">
        <v>3.13</v>
      </c>
      <c r="AA6" s="91">
        <v>3.18</v>
      </c>
      <c r="AB6" s="91">
        <v>3.17</v>
      </c>
      <c r="AC6" s="91">
        <v>3.2</v>
      </c>
      <c r="AD6" s="91">
        <v>3.19</v>
      </c>
      <c r="AE6" s="91">
        <v>3.18</v>
      </c>
      <c r="AF6" s="91">
        <v>3.14</v>
      </c>
      <c r="AG6" s="91">
        <v>3.09</v>
      </c>
      <c r="AI6" s="14"/>
      <c r="AJ6" s="25"/>
      <c r="AK6" s="14"/>
    </row>
    <row r="7" spans="2:37" ht="15" customHeight="1">
      <c r="B7" s="3" t="s">
        <v>3</v>
      </c>
      <c r="C7" s="32">
        <v>7</v>
      </c>
      <c r="D7" s="32"/>
      <c r="E7" s="32"/>
      <c r="F7" s="91">
        <v>6.14</v>
      </c>
      <c r="G7" s="91">
        <v>8.14</v>
      </c>
      <c r="H7" s="91">
        <v>8.26</v>
      </c>
      <c r="I7" s="91">
        <v>8.28</v>
      </c>
      <c r="J7" s="91">
        <v>8.4</v>
      </c>
      <c r="K7" s="91">
        <v>8.47</v>
      </c>
      <c r="L7" s="91">
        <v>8.63</v>
      </c>
      <c r="M7" s="91">
        <v>8.88</v>
      </c>
      <c r="N7" s="91">
        <v>9.02</v>
      </c>
      <c r="O7" s="91">
        <v>9.09</v>
      </c>
      <c r="P7" s="91">
        <v>9.11</v>
      </c>
      <c r="Q7" s="91">
        <v>9.1</v>
      </c>
      <c r="R7" s="91">
        <v>9.08</v>
      </c>
      <c r="S7" s="91">
        <v>9.03</v>
      </c>
      <c r="T7" s="91">
        <v>8.99</v>
      </c>
      <c r="U7" s="91">
        <v>8.99</v>
      </c>
      <c r="V7" s="91">
        <v>8.94</v>
      </c>
      <c r="W7" s="91">
        <v>8.89</v>
      </c>
      <c r="X7" s="91">
        <v>8.87</v>
      </c>
      <c r="Y7" s="91">
        <v>8.85</v>
      </c>
      <c r="Z7" s="91">
        <v>8.85</v>
      </c>
      <c r="AA7" s="91">
        <v>8.81</v>
      </c>
      <c r="AB7" s="91">
        <v>8.81</v>
      </c>
      <c r="AC7" s="91">
        <v>8.8</v>
      </c>
      <c r="AD7" s="91">
        <v>8.79</v>
      </c>
      <c r="AE7" s="91">
        <v>8.79</v>
      </c>
      <c r="AF7" s="91">
        <v>8.79</v>
      </c>
      <c r="AG7" s="91">
        <v>8.8</v>
      </c>
      <c r="AI7" s="25">
        <f>MIN(F7:AG7)</f>
        <v>6.14</v>
      </c>
      <c r="AJ7" s="25">
        <f>AVERAGE(F7:AG7)</f>
        <v>8.7</v>
      </c>
      <c r="AK7" s="25">
        <f>MAX(H7:AG7)</f>
        <v>9.11</v>
      </c>
    </row>
    <row r="8" spans="2:37" ht="14.25" customHeight="1">
      <c r="B8" s="3" t="s">
        <v>4</v>
      </c>
      <c r="C8" s="32">
        <v>4.5</v>
      </c>
      <c r="D8" s="32"/>
      <c r="E8" s="32"/>
      <c r="F8" s="94">
        <v>1.45</v>
      </c>
      <c r="G8" s="111">
        <v>1.9</v>
      </c>
      <c r="H8" s="91">
        <v>3.46</v>
      </c>
      <c r="I8" s="91">
        <v>3.81</v>
      </c>
      <c r="J8" s="91">
        <v>4.27</v>
      </c>
      <c r="K8" s="91">
        <v>4.3</v>
      </c>
      <c r="L8" s="91">
        <v>4.34</v>
      </c>
      <c r="M8" s="91">
        <v>4.32</v>
      </c>
      <c r="N8" s="91">
        <v>4.32</v>
      </c>
      <c r="O8" s="91">
        <v>4.36</v>
      </c>
      <c r="P8" s="91">
        <v>4.49</v>
      </c>
      <c r="Q8" s="91">
        <v>4.8</v>
      </c>
      <c r="R8" s="91">
        <v>4.99</v>
      </c>
      <c r="S8" s="91">
        <v>5.07</v>
      </c>
      <c r="T8" s="91">
        <v>5.07</v>
      </c>
      <c r="U8" s="91">
        <v>5.06</v>
      </c>
      <c r="V8" s="91">
        <v>5.02</v>
      </c>
      <c r="W8" s="91">
        <v>5.01</v>
      </c>
      <c r="X8" s="91">
        <v>4.99</v>
      </c>
      <c r="Y8" s="91">
        <v>4.99</v>
      </c>
      <c r="Z8" s="91">
        <v>4.95</v>
      </c>
      <c r="AA8" s="91">
        <v>4.93</v>
      </c>
      <c r="AB8" s="91">
        <v>4.9</v>
      </c>
      <c r="AC8" s="91">
        <v>4.87</v>
      </c>
      <c r="AD8" s="91">
        <v>4.83</v>
      </c>
      <c r="AE8" s="91">
        <v>4.8</v>
      </c>
      <c r="AF8" s="91">
        <v>4.78</v>
      </c>
      <c r="AG8" s="91">
        <v>4.77</v>
      </c>
      <c r="AI8" s="25">
        <f>MIN(F8:AG8)</f>
        <v>1.45</v>
      </c>
      <c r="AJ8" s="25">
        <f>AVERAGE(F8:AG8)</f>
        <v>4.458928571428571</v>
      </c>
      <c r="AK8" s="25">
        <f>MAX(H8:AG8)</f>
        <v>5.07</v>
      </c>
    </row>
    <row r="9" spans="2:41" ht="15" customHeight="1">
      <c r="B9" s="3" t="s">
        <v>8</v>
      </c>
      <c r="C9" s="32">
        <v>4.7</v>
      </c>
      <c r="D9" s="60">
        <v>5.3</v>
      </c>
      <c r="E9" s="59">
        <v>5.7</v>
      </c>
      <c r="F9" s="91">
        <v>2.68</v>
      </c>
      <c r="G9" s="91">
        <v>2.9</v>
      </c>
      <c r="H9" s="91">
        <v>3.23</v>
      </c>
      <c r="I9" s="91">
        <v>3.39</v>
      </c>
      <c r="J9" s="91">
        <v>3.62</v>
      </c>
      <c r="K9" s="91">
        <v>3.8</v>
      </c>
      <c r="L9" s="91">
        <v>4.07</v>
      </c>
      <c r="M9" s="91">
        <v>4.25</v>
      </c>
      <c r="N9" s="91">
        <v>4.39</v>
      </c>
      <c r="O9" s="91">
        <v>4.42</v>
      </c>
      <c r="P9" s="91">
        <v>4.38</v>
      </c>
      <c r="Q9" s="91">
        <v>4.28</v>
      </c>
      <c r="R9" s="91">
        <v>4.17</v>
      </c>
      <c r="S9" s="91">
        <v>4.11</v>
      </c>
      <c r="T9" s="91">
        <v>4.07</v>
      </c>
      <c r="U9" s="91">
        <v>4.08</v>
      </c>
      <c r="V9" s="91">
        <v>4.19</v>
      </c>
      <c r="W9" s="91">
        <v>4.43</v>
      </c>
      <c r="X9" s="91">
        <v>4.6</v>
      </c>
      <c r="Y9" s="91">
        <v>4.8</v>
      </c>
      <c r="Z9" s="91">
        <v>4.85</v>
      </c>
      <c r="AA9" s="91">
        <v>4.8</v>
      </c>
      <c r="AB9" s="91">
        <v>4.73</v>
      </c>
      <c r="AC9" s="91">
        <v>4.63</v>
      </c>
      <c r="AD9" s="91">
        <v>4.54</v>
      </c>
      <c r="AE9" s="91">
        <v>4.47</v>
      </c>
      <c r="AF9" s="91">
        <v>4.41</v>
      </c>
      <c r="AG9" s="91">
        <v>4.32</v>
      </c>
      <c r="AI9" s="25">
        <f>MIN(F9:AG9)</f>
        <v>2.68</v>
      </c>
      <c r="AJ9" s="25">
        <f>AVERAGE(F9:AG9)</f>
        <v>4.164642857142857</v>
      </c>
      <c r="AK9" s="25">
        <f>MAX(H9:AG9)</f>
        <v>4.85</v>
      </c>
      <c r="AM9">
        <v>-0.19</v>
      </c>
      <c r="AO9">
        <v>7.89</v>
      </c>
    </row>
    <row r="10" spans="2:41" ht="15" customHeight="1" thickBot="1">
      <c r="B10" s="6" t="s">
        <v>5</v>
      </c>
      <c r="C10" s="33">
        <v>4.7</v>
      </c>
      <c r="D10" s="33"/>
      <c r="E10" s="33"/>
      <c r="F10" s="92">
        <v>5.64</v>
      </c>
      <c r="G10" s="91">
        <v>5.68</v>
      </c>
      <c r="H10" s="91">
        <v>5.75</v>
      </c>
      <c r="I10" s="91">
        <v>5.79</v>
      </c>
      <c r="J10" s="91">
        <v>5.83</v>
      </c>
      <c r="K10" s="91">
        <v>5.86</v>
      </c>
      <c r="L10" s="91">
        <v>5.96</v>
      </c>
      <c r="M10" s="91">
        <v>6.01</v>
      </c>
      <c r="N10" s="91">
        <v>6.04</v>
      </c>
      <c r="O10" s="91">
        <v>6.03</v>
      </c>
      <c r="P10" s="91">
        <v>6.02</v>
      </c>
      <c r="Q10" s="91">
        <v>6</v>
      </c>
      <c r="R10" s="91">
        <v>5.98</v>
      </c>
      <c r="S10" s="91">
        <v>5.97</v>
      </c>
      <c r="T10" s="91">
        <v>5.95</v>
      </c>
      <c r="U10" s="91">
        <v>5.95</v>
      </c>
      <c r="V10" s="91">
        <v>5.92</v>
      </c>
      <c r="W10" s="91">
        <v>5.9</v>
      </c>
      <c r="X10" s="91">
        <v>5.89</v>
      </c>
      <c r="Y10" s="91">
        <v>5.89</v>
      </c>
      <c r="Z10" s="91">
        <v>6.05</v>
      </c>
      <c r="AA10" s="92">
        <v>6.07</v>
      </c>
      <c r="AB10" s="92">
        <v>6.04</v>
      </c>
      <c r="AC10" s="92">
        <v>6.01</v>
      </c>
      <c r="AD10" s="92">
        <v>5.97</v>
      </c>
      <c r="AE10" s="92">
        <v>5.92</v>
      </c>
      <c r="AF10" s="92">
        <v>5.88</v>
      </c>
      <c r="AG10" s="92">
        <v>5.84</v>
      </c>
      <c r="AI10" s="25">
        <f>MIN(F10:AG10)</f>
        <v>5.64</v>
      </c>
      <c r="AJ10" s="25">
        <f>AVERAGE(F10:AG10)</f>
        <v>5.922857142857142</v>
      </c>
      <c r="AK10" s="25">
        <f>MAX(H10:AG10)</f>
        <v>6.07</v>
      </c>
      <c r="AM10">
        <v>0.56</v>
      </c>
      <c r="AN10">
        <v>3.96</v>
      </c>
      <c r="AO10">
        <v>7.31</v>
      </c>
    </row>
    <row r="11" spans="2:37" ht="15" customHeight="1">
      <c r="B11" s="3" t="s">
        <v>7</v>
      </c>
      <c r="C11" s="32"/>
      <c r="D11" s="32"/>
      <c r="E11" s="32"/>
      <c r="F11" s="110" t="s">
        <v>34</v>
      </c>
      <c r="G11" s="110" t="s">
        <v>34</v>
      </c>
      <c r="H11" s="110" t="s">
        <v>34</v>
      </c>
      <c r="I11" s="110" t="s">
        <v>34</v>
      </c>
      <c r="J11" s="110" t="s">
        <v>34</v>
      </c>
      <c r="K11" s="110" t="s">
        <v>34</v>
      </c>
      <c r="L11" s="110" t="s">
        <v>34</v>
      </c>
      <c r="M11" s="110" t="s">
        <v>34</v>
      </c>
      <c r="N11" s="110" t="s">
        <v>34</v>
      </c>
      <c r="O11" s="110" t="s">
        <v>34</v>
      </c>
      <c r="P11" s="110" t="s">
        <v>34</v>
      </c>
      <c r="Q11" s="110" t="s">
        <v>34</v>
      </c>
      <c r="R11" s="110" t="s">
        <v>34</v>
      </c>
      <c r="S11" s="110" t="s">
        <v>34</v>
      </c>
      <c r="T11" s="110" t="s">
        <v>34</v>
      </c>
      <c r="U11" s="110" t="s">
        <v>34</v>
      </c>
      <c r="V11" s="110" t="s">
        <v>34</v>
      </c>
      <c r="W11" s="110" t="s">
        <v>34</v>
      </c>
      <c r="X11" s="110" t="s">
        <v>34</v>
      </c>
      <c r="Y11" s="110" t="s">
        <v>34</v>
      </c>
      <c r="Z11" s="110" t="s">
        <v>34</v>
      </c>
      <c r="AA11" s="110" t="s">
        <v>34</v>
      </c>
      <c r="AB11" s="110" t="s">
        <v>34</v>
      </c>
      <c r="AC11" s="110" t="s">
        <v>34</v>
      </c>
      <c r="AD11" s="110" t="s">
        <v>34</v>
      </c>
      <c r="AE11" s="110" t="s">
        <v>34</v>
      </c>
      <c r="AF11" s="110" t="s">
        <v>34</v>
      </c>
      <c r="AG11" s="94" t="s">
        <v>34</v>
      </c>
      <c r="AI11" s="25"/>
      <c r="AJ11" s="25"/>
      <c r="AK11" s="25"/>
    </row>
    <row r="12" spans="2:37" s="9" customFormat="1" ht="15" customHeight="1" thickBot="1">
      <c r="B12" s="7" t="s">
        <v>6</v>
      </c>
      <c r="C12" s="33">
        <v>4</v>
      </c>
      <c r="D12" s="33"/>
      <c r="E12" s="33"/>
      <c r="F12" s="93">
        <v>1.07</v>
      </c>
      <c r="G12" s="93">
        <v>1.68</v>
      </c>
      <c r="H12" s="93">
        <v>1.8</v>
      </c>
      <c r="I12" s="93">
        <v>1.96</v>
      </c>
      <c r="J12" s="93">
        <v>2.44</v>
      </c>
      <c r="K12" s="93">
        <v>2.57</v>
      </c>
      <c r="L12" s="93" t="s">
        <v>34</v>
      </c>
      <c r="M12" s="108">
        <v>2.59</v>
      </c>
      <c r="N12" s="93">
        <v>2.51</v>
      </c>
      <c r="O12" s="93">
        <v>2.4</v>
      </c>
      <c r="P12" s="93">
        <v>2.27</v>
      </c>
      <c r="Q12" s="93">
        <v>2.13</v>
      </c>
      <c r="R12" s="93">
        <v>1.84</v>
      </c>
      <c r="S12" s="93">
        <v>0.81</v>
      </c>
      <c r="T12" s="93">
        <v>1.11</v>
      </c>
      <c r="U12" s="93">
        <v>1.26</v>
      </c>
      <c r="V12" s="93" t="s">
        <v>34</v>
      </c>
      <c r="W12" s="93">
        <v>1.6</v>
      </c>
      <c r="X12" s="93">
        <v>1.88</v>
      </c>
      <c r="Y12" s="93">
        <v>1.92</v>
      </c>
      <c r="Z12" s="93">
        <v>1.7</v>
      </c>
      <c r="AA12" s="93">
        <v>1.61</v>
      </c>
      <c r="AB12" s="93">
        <v>1.68</v>
      </c>
      <c r="AC12" s="93">
        <v>1.8</v>
      </c>
      <c r="AD12" s="93">
        <v>1.69</v>
      </c>
      <c r="AE12" s="93">
        <v>1.28</v>
      </c>
      <c r="AF12" s="93">
        <v>0.46</v>
      </c>
      <c r="AG12" s="93">
        <v>0.43</v>
      </c>
      <c r="AI12" s="25">
        <f>MIN(F12:AG12)</f>
        <v>0.43</v>
      </c>
      <c r="AJ12" s="25">
        <f>AVERAGE(F12:AG12)</f>
        <v>1.711153846153846</v>
      </c>
      <c r="AK12" s="25">
        <f>MAX(H12:AG12)</f>
        <v>2.59</v>
      </c>
    </row>
    <row r="13" spans="2:37" s="9" customFormat="1" ht="15" customHeight="1" thickBot="1">
      <c r="B13" s="3" t="s">
        <v>3</v>
      </c>
      <c r="C13" s="15"/>
      <c r="D13" s="26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K13" s="47"/>
    </row>
    <row r="14" spans="2:37" s="9" customFormat="1" ht="15" customHeight="1" thickBot="1">
      <c r="B14" s="9" t="s">
        <v>4</v>
      </c>
      <c r="C14" s="15"/>
      <c r="D14" s="26"/>
      <c r="E14" s="2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K14" s="47">
        <f>MAX(H14:AG14)</f>
        <v>0</v>
      </c>
    </row>
    <row r="15" spans="2:41" ht="15" customHeight="1" thickBot="1">
      <c r="B15" s="7" t="s">
        <v>11</v>
      </c>
      <c r="C15" s="33">
        <v>4.7</v>
      </c>
      <c r="D15" s="33"/>
      <c r="E15" s="3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/>
      <c r="AG15" s="49"/>
      <c r="AM15">
        <v>1.53</v>
      </c>
      <c r="AN15">
        <v>3.95</v>
      </c>
      <c r="AO15">
        <v>7.43</v>
      </c>
    </row>
    <row r="16" spans="2:41" ht="15" customHeight="1" thickBot="1">
      <c r="B16" s="3" t="s">
        <v>12</v>
      </c>
      <c r="C16" s="33"/>
      <c r="D16" s="33"/>
      <c r="E16" s="33"/>
      <c r="F16" s="18"/>
      <c r="G16" s="18"/>
      <c r="H16" s="18"/>
      <c r="I16" s="18"/>
      <c r="J16" s="18"/>
      <c r="K16" s="18"/>
      <c r="L16" s="35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8"/>
      <c r="AG16" s="18"/>
      <c r="AI16" s="25">
        <f>MIN(F16:AG16)</f>
        <v>0</v>
      </c>
      <c r="AJ16" s="25" t="e">
        <f>AVERAGE(F16:AG16)</f>
        <v>#DIV/0!</v>
      </c>
      <c r="AK16" s="25">
        <f>MAX(H16:AG16)</f>
        <v>0</v>
      </c>
      <c r="AM16">
        <v>-0.19</v>
      </c>
      <c r="AO16">
        <v>7.89</v>
      </c>
    </row>
    <row r="17" ht="15" customHeight="1">
      <c r="Z17" s="8" t="s">
        <v>10</v>
      </c>
    </row>
    <row r="18" spans="33:35" ht="15" customHeight="1" thickBot="1">
      <c r="AG18" s="11"/>
      <c r="AH18" s="11"/>
      <c r="AI18" s="11"/>
    </row>
    <row r="19" spans="2:33" ht="15" customHeight="1" thickBot="1">
      <c r="B19" s="31" t="s">
        <v>20</v>
      </c>
      <c r="C19" s="100" t="s">
        <v>24</v>
      </c>
      <c r="D19" s="53"/>
      <c r="E19" s="53"/>
      <c r="AG19" s="11"/>
    </row>
    <row r="20" spans="2:33" ht="18" thickBot="1">
      <c r="B20" s="31" t="s">
        <v>21</v>
      </c>
      <c r="C20" s="101" t="s">
        <v>24</v>
      </c>
      <c r="D20" s="54"/>
      <c r="E20" s="54"/>
      <c r="AG20" s="11"/>
    </row>
    <row r="21" spans="2:34" ht="18" thickBot="1">
      <c r="B21" s="31" t="s">
        <v>22</v>
      </c>
      <c r="C21" s="102" t="s">
        <v>24</v>
      </c>
      <c r="D21" s="55"/>
      <c r="E21" s="55"/>
      <c r="Q21" s="13"/>
      <c r="AG21" s="11"/>
      <c r="AH21" s="11"/>
    </row>
    <row r="22" spans="2:34" ht="18" thickBot="1">
      <c r="B22" s="31" t="s">
        <v>23</v>
      </c>
      <c r="C22" s="105" t="s">
        <v>24</v>
      </c>
      <c r="D22" s="56"/>
      <c r="E22" s="56"/>
      <c r="AG22" s="11"/>
      <c r="AH22" s="11"/>
    </row>
    <row r="23" spans="1:34" ht="18" thickBot="1">
      <c r="A23" s="39"/>
      <c r="B23" s="31" t="s">
        <v>26</v>
      </c>
      <c r="C23" s="103" t="s">
        <v>24</v>
      </c>
      <c r="D23" s="57"/>
      <c r="E23" s="57"/>
      <c r="AG23" s="11"/>
      <c r="AH23" s="11"/>
    </row>
    <row r="24" spans="2:34" ht="16.5">
      <c r="B24" s="31" t="s">
        <v>27</v>
      </c>
      <c r="C24" s="104" t="s">
        <v>24</v>
      </c>
      <c r="D24" s="58"/>
      <c r="E24" s="58"/>
      <c r="AG24" s="11"/>
      <c r="AH24" s="11"/>
    </row>
    <row r="25" spans="33:34" ht="12.75">
      <c r="AG25" s="11"/>
      <c r="AH25" s="11"/>
    </row>
    <row r="43" ht="15.75" thickBot="1">
      <c r="B43" s="34" t="s">
        <v>19</v>
      </c>
    </row>
    <row r="44" spans="2:33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31</v>
      </c>
    </row>
    <row r="45" spans="2:33" ht="12.75">
      <c r="B45" s="5" t="s">
        <v>1</v>
      </c>
      <c r="C45" s="31"/>
      <c r="D45" s="31"/>
      <c r="E45" s="31"/>
      <c r="F45" s="17"/>
      <c r="G45" s="17"/>
      <c r="H45" s="28"/>
      <c r="I45" s="28"/>
      <c r="J45" s="17"/>
      <c r="K45" s="17"/>
      <c r="L45" s="28"/>
      <c r="M45" s="17"/>
      <c r="N45" s="17"/>
      <c r="O45" s="17"/>
      <c r="P45" s="17"/>
      <c r="Q45" s="17"/>
      <c r="R45" s="28"/>
      <c r="S45" s="28"/>
      <c r="T45" s="28"/>
      <c r="U45" s="17"/>
      <c r="V45" s="17"/>
      <c r="W45" s="17"/>
      <c r="X45" s="17"/>
      <c r="Y45" s="27"/>
      <c r="Z45" s="17"/>
      <c r="AA45" s="17"/>
      <c r="AB45" s="17"/>
      <c r="AC45" s="17"/>
      <c r="AD45" s="17"/>
      <c r="AE45" s="17"/>
      <c r="AF45" s="27"/>
      <c r="AG45" s="17"/>
    </row>
    <row r="46" spans="2:33" ht="12.75">
      <c r="B46" s="3" t="s">
        <v>2</v>
      </c>
      <c r="C46" s="32"/>
      <c r="D46" s="32"/>
      <c r="E46" s="32"/>
      <c r="F46" s="30"/>
      <c r="G46" s="30"/>
      <c r="H46" s="30"/>
      <c r="I46" s="30"/>
      <c r="J46" s="30"/>
      <c r="K46" s="3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2:33" ht="12.75">
      <c r="B47" s="3" t="s">
        <v>3</v>
      </c>
      <c r="C47" s="32"/>
      <c r="D47" s="32"/>
      <c r="E47" s="32"/>
      <c r="F47" s="18"/>
      <c r="G47" s="18"/>
      <c r="H47" s="18"/>
      <c r="I47" s="2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2:33" ht="12.75">
      <c r="B48" s="3" t="s">
        <v>4</v>
      </c>
      <c r="C48" s="32"/>
      <c r="D48" s="32"/>
      <c r="E48" s="3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3"/>
      <c r="W48" s="23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2:33" ht="12.75">
      <c r="B49" s="3" t="s">
        <v>8</v>
      </c>
      <c r="C49" s="32"/>
      <c r="D49" s="32"/>
      <c r="E49" s="32"/>
      <c r="F49" s="18"/>
      <c r="G49" s="18"/>
      <c r="H49" s="18"/>
      <c r="I49" s="18"/>
      <c r="J49" s="18"/>
      <c r="K49" s="1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8"/>
      <c r="AF49" s="28"/>
      <c r="AG49" s="18"/>
    </row>
    <row r="50" spans="2:33" ht="13.5" thickBot="1">
      <c r="B50" s="6" t="s">
        <v>5</v>
      </c>
      <c r="C50" s="33"/>
      <c r="D50" s="33"/>
      <c r="E50" s="3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2:33" ht="12.75">
      <c r="B51" s="3" t="s">
        <v>7</v>
      </c>
      <c r="C51" s="32"/>
      <c r="D51" s="32"/>
      <c r="E51" s="3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2:33" ht="13.5" thickBot="1">
      <c r="B52" s="7" t="s">
        <v>6</v>
      </c>
      <c r="C52" s="33"/>
      <c r="D52" s="33"/>
      <c r="E52" s="33"/>
      <c r="F52" s="29"/>
      <c r="G52" s="29"/>
      <c r="H52" s="29"/>
      <c r="I52" s="29"/>
      <c r="J52" s="2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9"/>
      <c r="Y52" s="29"/>
      <c r="Z52" s="29"/>
      <c r="AA52" s="29"/>
      <c r="AB52" s="29"/>
      <c r="AC52" s="29"/>
      <c r="AD52" s="29"/>
      <c r="AE52" s="12"/>
      <c r="AF52" s="12"/>
      <c r="AG52" s="29"/>
    </row>
    <row r="53" spans="2:33" ht="13.5" thickBot="1">
      <c r="B53" s="15"/>
      <c r="C53" s="15"/>
      <c r="D53" s="15"/>
      <c r="E53" s="15"/>
      <c r="F53" s="16"/>
      <c r="G53" s="16"/>
      <c r="H53" s="16"/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ht="13.5" thickBot="1">
      <c r="B54" s="7" t="s">
        <v>11</v>
      </c>
      <c r="C54" s="33"/>
      <c r="D54" s="51"/>
      <c r="E54" s="5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2"/>
      <c r="AG54" s="24"/>
    </row>
    <row r="55" spans="2:33" ht="13.5" thickBot="1">
      <c r="B55" s="3" t="s">
        <v>12</v>
      </c>
      <c r="C55" s="33"/>
      <c r="D55" s="52"/>
      <c r="E55" s="52"/>
      <c r="F55" s="18"/>
      <c r="G55" s="18"/>
      <c r="H55" s="18"/>
      <c r="I55" s="18"/>
      <c r="J55" s="18"/>
      <c r="K55" s="18"/>
      <c r="L55" s="2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8"/>
      <c r="AG55" s="18"/>
    </row>
    <row r="58" ht="13.5" thickBot="1">
      <c r="B58" s="11" t="s">
        <v>28</v>
      </c>
    </row>
    <row r="59" spans="2:41" ht="15" customHeight="1" thickBot="1">
      <c r="B59" s="4" t="s">
        <v>0</v>
      </c>
      <c r="C59" s="134" t="s">
        <v>18</v>
      </c>
      <c r="D59" s="135"/>
      <c r="E59" s="136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31</v>
      </c>
      <c r="AI59" s="8" t="s">
        <v>14</v>
      </c>
      <c r="AJ59" s="8" t="s">
        <v>13</v>
      </c>
      <c r="AK59" s="8" t="s">
        <v>15</v>
      </c>
      <c r="AM59" s="26" t="s">
        <v>17</v>
      </c>
      <c r="AN59" s="26" t="s">
        <v>13</v>
      </c>
      <c r="AO59" s="26" t="s">
        <v>16</v>
      </c>
    </row>
    <row r="60" spans="2:37" ht="15" customHeight="1">
      <c r="B60" s="5" t="s">
        <v>1</v>
      </c>
      <c r="C60" s="31">
        <v>4</v>
      </c>
      <c r="D60" s="50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17"/>
      <c r="AD60" s="17"/>
      <c r="AE60" s="17"/>
      <c r="AF60" s="36"/>
      <c r="AG60" s="17"/>
      <c r="AI60" s="25">
        <f>MIN(F60:AG60)</f>
        <v>0</v>
      </c>
      <c r="AJ60" s="25" t="e">
        <f>AVERAGE(F60:AG60)</f>
        <v>#DIV/0!</v>
      </c>
      <c r="AK60" s="25">
        <f>MAX(H60:AG60)</f>
        <v>0</v>
      </c>
    </row>
    <row r="61" spans="2:37" ht="15" customHeight="1">
      <c r="B61" s="3" t="s">
        <v>2</v>
      </c>
      <c r="C61" s="32">
        <v>3.5</v>
      </c>
      <c r="D61" s="32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I61" s="14"/>
      <c r="AJ61" s="25"/>
      <c r="AK61" s="14"/>
    </row>
    <row r="62" spans="2:37" ht="15" customHeight="1">
      <c r="B62" s="3" t="s">
        <v>3</v>
      </c>
      <c r="C62" s="32">
        <v>7</v>
      </c>
      <c r="D62" s="32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18"/>
      <c r="X62" s="18"/>
      <c r="Y62" s="18"/>
      <c r="Z62" s="18"/>
      <c r="AA62" s="18"/>
      <c r="AB62" s="18"/>
      <c r="AC62" s="37"/>
      <c r="AD62" s="18"/>
      <c r="AE62" s="18"/>
      <c r="AF62" s="18"/>
      <c r="AG62" s="63"/>
      <c r="AI62" s="25">
        <f>MIN(F62:AG62)</f>
        <v>0</v>
      </c>
      <c r="AJ62" s="25" t="e">
        <f>AVERAGE(F62:AG62)</f>
        <v>#DIV/0!</v>
      </c>
      <c r="AK62" s="25">
        <f>MAX(H62:AG62)</f>
        <v>0</v>
      </c>
    </row>
    <row r="63" spans="2:37" ht="14.25" customHeight="1">
      <c r="B63" s="3" t="s">
        <v>4</v>
      </c>
      <c r="C63" s="32">
        <v>4.5</v>
      </c>
      <c r="D63" s="32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8"/>
      <c r="AI63" s="25">
        <f>MIN(F63:AG63)</f>
        <v>0</v>
      </c>
      <c r="AJ63" s="25" t="e">
        <f>AVERAGE(F63:AG63)</f>
        <v>#DIV/0!</v>
      </c>
      <c r="AK63" s="25">
        <f>MAX(H63:AG63)</f>
        <v>0</v>
      </c>
    </row>
    <row r="64" spans="2:37" ht="14.25" customHeight="1">
      <c r="B64" s="3" t="s">
        <v>29</v>
      </c>
      <c r="C64" s="32"/>
      <c r="D64" s="32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18"/>
      <c r="AI64" s="25"/>
      <c r="AJ64" s="25"/>
      <c r="AK64" s="25"/>
    </row>
    <row r="65" spans="2:37" ht="14.25" customHeight="1">
      <c r="B65" s="3" t="s">
        <v>12</v>
      </c>
      <c r="C65" s="32"/>
      <c r="D65" s="32"/>
      <c r="E65" s="32"/>
      <c r="F65" s="18"/>
      <c r="G65" s="18"/>
      <c r="H65" s="18"/>
      <c r="I65" s="37"/>
      <c r="J65" s="18"/>
      <c r="K65" s="37"/>
      <c r="L65" s="18"/>
      <c r="M65" s="18"/>
      <c r="N65" s="18"/>
      <c r="O65" s="18"/>
      <c r="P65" s="18"/>
      <c r="Q65" s="18"/>
      <c r="R65" s="18"/>
      <c r="S65" s="18"/>
      <c r="T65" s="18"/>
      <c r="U65" s="63"/>
      <c r="V65" s="63"/>
      <c r="W65" s="63"/>
      <c r="X65" s="23"/>
      <c r="Y65" s="23"/>
      <c r="Z65" s="18"/>
      <c r="AA65" s="18"/>
      <c r="AB65" s="37"/>
      <c r="AC65" s="37"/>
      <c r="AD65" s="37"/>
      <c r="AE65" s="18"/>
      <c r="AF65" s="37"/>
      <c r="AG65" s="18"/>
      <c r="AI65" s="25"/>
      <c r="AJ65" s="25"/>
      <c r="AK65" s="25"/>
    </row>
    <row r="66" spans="2:37" ht="14.25" customHeight="1">
      <c r="B66" s="3"/>
      <c r="C66" s="32"/>
      <c r="D66" s="32"/>
      <c r="E66" s="32"/>
      <c r="F66" s="18"/>
      <c r="G66" s="18"/>
      <c r="H66" s="18"/>
      <c r="I66" s="37"/>
      <c r="J66" s="18"/>
      <c r="K66" s="37"/>
      <c r="L66" s="18"/>
      <c r="M66" s="18"/>
      <c r="N66" s="18"/>
      <c r="O66" s="18"/>
      <c r="P66" s="18"/>
      <c r="Q66" s="18"/>
      <c r="R66" s="18"/>
      <c r="S66" s="18"/>
      <c r="T66" s="18"/>
      <c r="U66" s="63"/>
      <c r="V66" s="63"/>
      <c r="W66" s="63"/>
      <c r="X66" s="23"/>
      <c r="Y66" s="23"/>
      <c r="Z66" s="18"/>
      <c r="AA66" s="18"/>
      <c r="AB66" s="37"/>
      <c r="AC66" s="37"/>
      <c r="AD66" s="37"/>
      <c r="AE66" s="18"/>
      <c r="AF66" s="37"/>
      <c r="AG66" s="18"/>
      <c r="AI66" s="25"/>
      <c r="AJ66" s="25"/>
      <c r="AK66" s="25"/>
    </row>
    <row r="67" spans="2:37" ht="14.25" customHeight="1">
      <c r="B67" s="3"/>
      <c r="C67" s="32"/>
      <c r="D67" s="32"/>
      <c r="E67" s="32"/>
      <c r="F67" s="18"/>
      <c r="G67" s="18"/>
      <c r="H67" s="18"/>
      <c r="I67" s="37"/>
      <c r="J67" s="18"/>
      <c r="K67" s="37"/>
      <c r="L67" s="18"/>
      <c r="M67" s="18"/>
      <c r="N67" s="18"/>
      <c r="O67" s="18"/>
      <c r="P67" s="18"/>
      <c r="Q67" s="18"/>
      <c r="R67" s="18"/>
      <c r="S67" s="18"/>
      <c r="T67" s="18"/>
      <c r="U67" s="63"/>
      <c r="V67" s="63"/>
      <c r="W67" s="63"/>
      <c r="X67" s="23"/>
      <c r="Y67" s="23"/>
      <c r="Z67" s="18"/>
      <c r="AA67" s="18"/>
      <c r="AB67" s="37"/>
      <c r="AC67" s="37"/>
      <c r="AD67" s="37"/>
      <c r="AE67" s="18"/>
      <c r="AF67" s="37"/>
      <c r="AG67" s="18"/>
      <c r="AI67" s="25"/>
      <c r="AJ67" s="25"/>
      <c r="AK67" s="25"/>
    </row>
    <row r="68" spans="2:37" ht="14.25" customHeight="1">
      <c r="B68" s="3"/>
      <c r="C68" s="32"/>
      <c r="D68" s="32"/>
      <c r="E68" s="32"/>
      <c r="F68" s="18"/>
      <c r="G68" s="18"/>
      <c r="H68" s="18"/>
      <c r="I68" s="37"/>
      <c r="J68" s="18"/>
      <c r="K68" s="37"/>
      <c r="L68" s="18"/>
      <c r="M68" s="18"/>
      <c r="N68" s="18"/>
      <c r="O68" s="18"/>
      <c r="P68" s="18"/>
      <c r="Q68" s="18"/>
      <c r="R68" s="18"/>
      <c r="S68" s="18"/>
      <c r="T68" s="18"/>
      <c r="U68" s="63"/>
      <c r="V68" s="63"/>
      <c r="W68" s="63"/>
      <c r="X68" s="23"/>
      <c r="Y68" s="23"/>
      <c r="Z68" s="18"/>
      <c r="AA68" s="18"/>
      <c r="AB68" s="37"/>
      <c r="AC68" s="37"/>
      <c r="AD68" s="37"/>
      <c r="AE68" s="18"/>
      <c r="AF68" s="37"/>
      <c r="AG68" s="18"/>
      <c r="AI68" s="25"/>
      <c r="AJ68" s="25"/>
      <c r="AK68" s="25"/>
    </row>
    <row r="69" spans="2:37" ht="14.25" customHeight="1">
      <c r="B69" s="3"/>
      <c r="C69" s="32"/>
      <c r="D69" s="32"/>
      <c r="E69" s="32"/>
      <c r="F69" s="18"/>
      <c r="G69" s="18"/>
      <c r="H69" s="18"/>
      <c r="I69" s="37"/>
      <c r="J69" s="18"/>
      <c r="K69" s="37"/>
      <c r="L69" s="18"/>
      <c r="M69" s="18"/>
      <c r="N69" s="18"/>
      <c r="O69" s="18"/>
      <c r="P69" s="18"/>
      <c r="Q69" s="18"/>
      <c r="R69" s="18"/>
      <c r="S69" s="18"/>
      <c r="T69" s="18"/>
      <c r="U69" s="63"/>
      <c r="V69" s="63"/>
      <c r="W69" s="63"/>
      <c r="X69" s="23"/>
      <c r="Y69" s="23"/>
      <c r="Z69" s="18"/>
      <c r="AA69" s="18"/>
      <c r="AB69" s="37"/>
      <c r="AC69" s="37"/>
      <c r="AD69" s="37"/>
      <c r="AE69" s="18"/>
      <c r="AF69" s="37"/>
      <c r="AG69" s="18"/>
      <c r="AI69" s="25"/>
      <c r="AJ69" s="25"/>
      <c r="AK69" s="25"/>
    </row>
    <row r="70" spans="2:37" ht="14.25" customHeight="1">
      <c r="B70" s="3"/>
      <c r="C70" s="32"/>
      <c r="D70" s="32"/>
      <c r="E70" s="32"/>
      <c r="F70" s="18"/>
      <c r="G70" s="18"/>
      <c r="H70" s="18"/>
      <c r="I70" s="37"/>
      <c r="J70" s="18"/>
      <c r="K70" s="37"/>
      <c r="L70" s="18"/>
      <c r="M70" s="18"/>
      <c r="N70" s="18"/>
      <c r="O70" s="18"/>
      <c r="P70" s="18"/>
      <c r="Q70" s="18"/>
      <c r="R70" s="18"/>
      <c r="S70" s="18"/>
      <c r="T70" s="18"/>
      <c r="U70" s="63"/>
      <c r="V70" s="63"/>
      <c r="W70" s="63"/>
      <c r="X70" s="23"/>
      <c r="Y70" s="23"/>
      <c r="Z70" s="18"/>
      <c r="AA70" s="18"/>
      <c r="AB70" s="37"/>
      <c r="AC70" s="37"/>
      <c r="AD70" s="37"/>
      <c r="AE70" s="18"/>
      <c r="AF70" s="37"/>
      <c r="AG70" s="18"/>
      <c r="AI70" s="25"/>
      <c r="AJ70" s="25"/>
      <c r="AK70" s="25"/>
    </row>
    <row r="71" spans="2:37" ht="14.25" customHeight="1">
      <c r="B71" s="3"/>
      <c r="C71" s="32"/>
      <c r="D71" s="32"/>
      <c r="E71" s="32"/>
      <c r="F71" s="18"/>
      <c r="G71" s="18"/>
      <c r="H71" s="18"/>
      <c r="I71" s="37"/>
      <c r="J71" s="18"/>
      <c r="K71" s="37"/>
      <c r="L71" s="18"/>
      <c r="M71" s="18"/>
      <c r="N71" s="18"/>
      <c r="O71" s="18"/>
      <c r="P71" s="18"/>
      <c r="Q71" s="18"/>
      <c r="R71" s="18"/>
      <c r="S71" s="18"/>
      <c r="T71" s="18"/>
      <c r="U71" s="63"/>
      <c r="V71" s="63"/>
      <c r="W71" s="63"/>
      <c r="X71" s="23"/>
      <c r="Y71" s="23"/>
      <c r="Z71" s="18"/>
      <c r="AA71" s="18"/>
      <c r="AB71" s="37"/>
      <c r="AC71" s="37"/>
      <c r="AD71" s="37"/>
      <c r="AE71" s="18"/>
      <c r="AF71" s="37"/>
      <c r="AG71" s="18"/>
      <c r="AI71" s="25"/>
      <c r="AJ71" s="25"/>
      <c r="AK71" s="25"/>
    </row>
    <row r="72" spans="2:41" ht="15" customHeight="1">
      <c r="B72" s="3" t="s">
        <v>8</v>
      </c>
      <c r="C72" s="32">
        <v>4.7</v>
      </c>
      <c r="D72" s="60">
        <v>5.3</v>
      </c>
      <c r="E72" s="59">
        <v>5.7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I72" s="25">
        <f>MIN(F72:AG72)</f>
        <v>0</v>
      </c>
      <c r="AJ72" s="25" t="e">
        <f>AVERAGE(F72:AG72)</f>
        <v>#DIV/0!</v>
      </c>
      <c r="AK72" s="25">
        <f>MAX(H72:AG72)</f>
        <v>0</v>
      </c>
      <c r="AM72">
        <v>-0.19</v>
      </c>
      <c r="AO72">
        <v>7.89</v>
      </c>
    </row>
    <row r="73" spans="2:41" ht="15" customHeight="1" thickBot="1">
      <c r="B73" s="6" t="s">
        <v>5</v>
      </c>
      <c r="C73" s="33">
        <v>4.7</v>
      </c>
      <c r="D73" s="33"/>
      <c r="E73" s="33"/>
      <c r="F73" s="19"/>
      <c r="G73" s="19"/>
      <c r="H73" s="65"/>
      <c r="I73" s="19"/>
      <c r="J73" s="19"/>
      <c r="K73" s="19"/>
      <c r="L73" s="19"/>
      <c r="M73" s="48"/>
      <c r="N73" s="6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64"/>
      <c r="AG73" s="19"/>
      <c r="AI73" s="25">
        <f>MIN(F73:AG73)</f>
        <v>0</v>
      </c>
      <c r="AJ73" s="25" t="e">
        <f>AVERAGE(F73:AG73)</f>
        <v>#DIV/0!</v>
      </c>
      <c r="AK73" s="25">
        <f>MAX(H73:AG73)</f>
        <v>0</v>
      </c>
      <c r="AM73">
        <v>0.56</v>
      </c>
      <c r="AN73">
        <v>3.96</v>
      </c>
      <c r="AO73">
        <v>7.31</v>
      </c>
    </row>
    <row r="74" spans="2:37" ht="15" customHeight="1">
      <c r="B74" s="3" t="s">
        <v>7</v>
      </c>
      <c r="C74" s="32"/>
      <c r="D74" s="32"/>
      <c r="E74" s="32"/>
      <c r="F74" s="18"/>
      <c r="G74" s="45"/>
      <c r="H74" s="18"/>
      <c r="I74" s="18"/>
      <c r="J74" s="18"/>
      <c r="K74" s="18"/>
      <c r="L74" s="18"/>
      <c r="M74" s="18"/>
      <c r="N74" s="45"/>
      <c r="O74" s="18"/>
      <c r="P74" s="45"/>
      <c r="Q74" s="18"/>
      <c r="R74" s="18"/>
      <c r="S74" s="18"/>
      <c r="T74" s="45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I74" s="25"/>
      <c r="AJ74" s="25"/>
      <c r="AK74" s="25"/>
    </row>
    <row r="75" spans="2:37" s="9" customFormat="1" ht="15" customHeight="1" thickBot="1">
      <c r="B75" s="7" t="s">
        <v>6</v>
      </c>
      <c r="C75" s="33">
        <v>4</v>
      </c>
      <c r="D75" s="33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I75" s="25">
        <f>MIN(F75:AG75)</f>
        <v>0</v>
      </c>
      <c r="AJ75" s="25" t="e">
        <f>AVERAGE(F75:AG75)</f>
        <v>#DIV/0!</v>
      </c>
      <c r="AK75" s="25">
        <f>MAX(H75:AG75)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75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4" customWidth="1"/>
    <col min="9" max="11" width="5.28125" style="14" customWidth="1"/>
    <col min="12" max="12" width="5.00390625" style="14" customWidth="1"/>
    <col min="13" max="22" width="5.28125" style="14" customWidth="1"/>
    <col min="23" max="23" width="4.7109375" style="14" customWidth="1"/>
    <col min="24" max="31" width="5.7109375" style="0" customWidth="1"/>
    <col min="32" max="36" width="5.1406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39</v>
      </c>
      <c r="C3" s="2"/>
      <c r="D3" s="2"/>
      <c r="E3" s="2"/>
    </row>
    <row r="4" spans="2:44" ht="15" customHeight="1" thickBot="1">
      <c r="B4" s="4" t="s">
        <v>0</v>
      </c>
      <c r="C4" s="134" t="s">
        <v>18</v>
      </c>
      <c r="D4" s="135"/>
      <c r="E4" s="136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26" t="s">
        <v>17</v>
      </c>
      <c r="AQ4" s="26" t="s">
        <v>13</v>
      </c>
      <c r="AR4" s="26" t="s">
        <v>16</v>
      </c>
    </row>
    <row r="5" spans="2:40" ht="15" customHeight="1">
      <c r="B5" s="5" t="s">
        <v>1</v>
      </c>
      <c r="C5" s="31">
        <v>4</v>
      </c>
      <c r="D5" s="50"/>
      <c r="E5" s="50"/>
      <c r="F5" s="37">
        <v>3.39</v>
      </c>
      <c r="G5" s="37">
        <v>3.48</v>
      </c>
      <c r="H5" s="37">
        <v>3.42</v>
      </c>
      <c r="I5" s="37">
        <v>3.51</v>
      </c>
      <c r="J5" s="37">
        <v>3.54</v>
      </c>
      <c r="K5" s="37">
        <v>3.53</v>
      </c>
      <c r="L5" s="37">
        <v>3.51</v>
      </c>
      <c r="M5" s="37">
        <v>3.51</v>
      </c>
      <c r="N5" s="37">
        <v>3.49</v>
      </c>
      <c r="O5" s="37">
        <v>3.5</v>
      </c>
      <c r="P5" s="37">
        <v>3.49</v>
      </c>
      <c r="Q5" s="37">
        <v>3.48</v>
      </c>
      <c r="R5" s="37">
        <v>3.47</v>
      </c>
      <c r="S5" s="37">
        <v>3.58</v>
      </c>
      <c r="T5" s="37">
        <v>3.53</v>
      </c>
      <c r="U5" s="37">
        <v>3.53</v>
      </c>
      <c r="V5" s="37">
        <v>3.53</v>
      </c>
      <c r="W5" s="37">
        <v>3.55</v>
      </c>
      <c r="X5" s="37">
        <v>3.55</v>
      </c>
      <c r="Y5" s="37">
        <v>3.63</v>
      </c>
      <c r="Z5" s="37">
        <v>3.65</v>
      </c>
      <c r="AA5" s="37">
        <v>3.67</v>
      </c>
      <c r="AB5" s="37">
        <v>3.72</v>
      </c>
      <c r="AC5" s="37">
        <v>3.71</v>
      </c>
      <c r="AD5" s="37">
        <v>3.75</v>
      </c>
      <c r="AE5" s="37">
        <v>3.75</v>
      </c>
      <c r="AF5" s="37">
        <v>3.72</v>
      </c>
      <c r="AG5" s="37">
        <v>3.71</v>
      </c>
      <c r="AH5" s="37">
        <v>3.7</v>
      </c>
      <c r="AI5" s="37">
        <v>3.7</v>
      </c>
      <c r="AJ5" s="37">
        <v>3.69</v>
      </c>
      <c r="AL5" s="25">
        <f>MIN(F5:AJ5)</f>
        <v>3.39</v>
      </c>
      <c r="AM5" s="25">
        <f>AVERAGE(F5:AJ5)</f>
        <v>3.580322580645161</v>
      </c>
      <c r="AN5" s="25">
        <f>MAX(H5:AJ5)</f>
        <v>3.75</v>
      </c>
    </row>
    <row r="6" spans="2:40" ht="15" customHeight="1">
      <c r="B6" s="3" t="s">
        <v>2</v>
      </c>
      <c r="C6" s="32">
        <v>3.5</v>
      </c>
      <c r="D6" s="32"/>
      <c r="E6" s="32"/>
      <c r="F6" s="37">
        <v>3.04</v>
      </c>
      <c r="G6" s="37">
        <v>2.98</v>
      </c>
      <c r="H6" s="37">
        <v>2.97</v>
      </c>
      <c r="I6" s="37">
        <v>3.16</v>
      </c>
      <c r="J6" s="37">
        <v>3.23</v>
      </c>
      <c r="K6" s="37">
        <v>3.24</v>
      </c>
      <c r="L6" s="37">
        <v>3.22</v>
      </c>
      <c r="M6" s="37">
        <v>3.18</v>
      </c>
      <c r="N6" s="37">
        <v>3.14</v>
      </c>
      <c r="O6" s="37">
        <v>3.09</v>
      </c>
      <c r="P6" s="37">
        <v>3.03</v>
      </c>
      <c r="Q6" s="37">
        <v>2.98</v>
      </c>
      <c r="R6" s="37">
        <v>2.95</v>
      </c>
      <c r="S6" s="37">
        <v>2.91</v>
      </c>
      <c r="T6" s="37">
        <v>2.85</v>
      </c>
      <c r="U6" s="37">
        <v>2.82</v>
      </c>
      <c r="V6" s="37">
        <v>2.79</v>
      </c>
      <c r="W6" s="37">
        <v>2.88</v>
      </c>
      <c r="X6" s="37">
        <v>2.88</v>
      </c>
      <c r="Y6" s="37">
        <v>3.16</v>
      </c>
      <c r="Z6" s="37">
        <v>3.34</v>
      </c>
      <c r="AA6" s="37">
        <v>3.48</v>
      </c>
      <c r="AB6" s="37">
        <v>3.55</v>
      </c>
      <c r="AC6" s="37">
        <v>3.61</v>
      </c>
      <c r="AD6" s="37">
        <v>3.64</v>
      </c>
      <c r="AE6" s="37">
        <v>3.66</v>
      </c>
      <c r="AF6" s="37">
        <v>3.68</v>
      </c>
      <c r="AG6" s="37">
        <v>3.68</v>
      </c>
      <c r="AH6" s="37">
        <v>3.68</v>
      </c>
      <c r="AI6" s="37">
        <v>3.68</v>
      </c>
      <c r="AJ6" s="37">
        <v>3.67</v>
      </c>
      <c r="AL6" s="14"/>
      <c r="AM6" s="25"/>
      <c r="AN6" s="14"/>
    </row>
    <row r="7" spans="2:40" ht="15" customHeight="1">
      <c r="B7" s="3" t="s">
        <v>3</v>
      </c>
      <c r="C7" s="32">
        <v>7</v>
      </c>
      <c r="D7" s="32"/>
      <c r="E7" s="32"/>
      <c r="F7" s="37">
        <v>8.81</v>
      </c>
      <c r="G7" s="37">
        <v>8.81</v>
      </c>
      <c r="H7" s="37">
        <v>8.81</v>
      </c>
      <c r="I7" s="37">
        <v>8.83</v>
      </c>
      <c r="J7" s="37">
        <v>8.83</v>
      </c>
      <c r="K7" s="37">
        <v>8.83</v>
      </c>
      <c r="L7" s="37">
        <v>8.82</v>
      </c>
      <c r="M7" s="37">
        <v>8.81</v>
      </c>
      <c r="N7" s="37">
        <v>8.81</v>
      </c>
      <c r="O7" s="37">
        <v>8.8</v>
      </c>
      <c r="P7" s="37">
        <v>8.78</v>
      </c>
      <c r="Q7" s="37">
        <v>8.76</v>
      </c>
      <c r="R7" s="37">
        <v>8.72</v>
      </c>
      <c r="S7" s="37">
        <v>8.71</v>
      </c>
      <c r="T7" s="37">
        <v>8.68</v>
      </c>
      <c r="U7" s="37">
        <v>8.65</v>
      </c>
      <c r="V7" s="37">
        <v>8.62</v>
      </c>
      <c r="W7" s="37">
        <v>8.72</v>
      </c>
      <c r="X7" s="37">
        <v>8.72</v>
      </c>
      <c r="Y7" s="37">
        <v>8.78</v>
      </c>
      <c r="Z7" s="37">
        <v>8.7</v>
      </c>
      <c r="AA7" s="37">
        <v>8.64</v>
      </c>
      <c r="AB7" s="37">
        <v>8.61</v>
      </c>
      <c r="AC7" s="37">
        <v>8.59</v>
      </c>
      <c r="AD7" s="37">
        <v>8.57</v>
      </c>
      <c r="AE7" s="37">
        <v>8.56</v>
      </c>
      <c r="AF7" s="37">
        <v>8.55</v>
      </c>
      <c r="AG7" s="37">
        <v>8.56</v>
      </c>
      <c r="AH7" s="37">
        <v>8.58</v>
      </c>
      <c r="AI7" s="37">
        <v>8.6</v>
      </c>
      <c r="AJ7" s="37">
        <v>8.62</v>
      </c>
      <c r="AL7" s="25">
        <f>MIN(F7:AJ7)</f>
        <v>8.55</v>
      </c>
      <c r="AM7" s="25">
        <f>AVERAGE(F7:AJ7)</f>
        <v>8.705806451612904</v>
      </c>
      <c r="AN7" s="25">
        <f>MAX(H7:AJ7)</f>
        <v>8.83</v>
      </c>
    </row>
    <row r="8" spans="2:40" ht="14.25" customHeight="1">
      <c r="B8" s="3" t="s">
        <v>4</v>
      </c>
      <c r="C8" s="32">
        <v>4.5</v>
      </c>
      <c r="D8" s="32"/>
      <c r="E8" s="32"/>
      <c r="F8" s="37">
        <v>4.77</v>
      </c>
      <c r="G8" s="37">
        <v>4.77</v>
      </c>
      <c r="H8" s="37">
        <v>4.77</v>
      </c>
      <c r="I8" s="37">
        <v>4.78</v>
      </c>
      <c r="J8" s="37">
        <v>4.78</v>
      </c>
      <c r="K8" s="37">
        <v>4.78</v>
      </c>
      <c r="L8" s="37">
        <v>4.78</v>
      </c>
      <c r="M8" s="37">
        <v>4.78</v>
      </c>
      <c r="N8" s="37">
        <v>4.78</v>
      </c>
      <c r="O8" s="37">
        <v>4.78</v>
      </c>
      <c r="P8" s="37">
        <v>4.78</v>
      </c>
      <c r="Q8" s="37">
        <v>4.77</v>
      </c>
      <c r="R8" s="37">
        <v>4.76</v>
      </c>
      <c r="S8" s="37">
        <v>4.74</v>
      </c>
      <c r="T8" s="37">
        <v>4.72</v>
      </c>
      <c r="U8" s="37">
        <v>4.69</v>
      </c>
      <c r="V8" s="37">
        <v>4.67</v>
      </c>
      <c r="W8" s="37">
        <v>4.71</v>
      </c>
      <c r="X8" s="37">
        <v>4.71</v>
      </c>
      <c r="Y8" s="37">
        <v>4.75</v>
      </c>
      <c r="Z8" s="37">
        <v>4.76</v>
      </c>
      <c r="AA8" s="37">
        <v>4.76</v>
      </c>
      <c r="AB8" s="37">
        <v>4.77</v>
      </c>
      <c r="AC8" s="37">
        <v>4.77</v>
      </c>
      <c r="AD8" s="37">
        <v>4.75</v>
      </c>
      <c r="AE8" s="37">
        <v>4.71</v>
      </c>
      <c r="AF8" s="37">
        <v>4.68</v>
      </c>
      <c r="AG8" s="37">
        <v>4.64</v>
      </c>
      <c r="AH8" s="37">
        <v>4.61</v>
      </c>
      <c r="AI8" s="37">
        <v>4.57</v>
      </c>
      <c r="AJ8" s="37">
        <v>4.53</v>
      </c>
      <c r="AL8" s="25">
        <f>MIN(F8:AJ8)</f>
        <v>4.53</v>
      </c>
      <c r="AM8" s="25">
        <f>AVERAGE(F8:AJ8)</f>
        <v>4.729677419354838</v>
      </c>
      <c r="AN8" s="25">
        <f>MAX(H8:AJ8)</f>
        <v>4.78</v>
      </c>
    </row>
    <row r="9" spans="2:44" ht="15" customHeight="1">
      <c r="B9" s="3" t="s">
        <v>8</v>
      </c>
      <c r="C9" s="32">
        <v>4.7</v>
      </c>
      <c r="D9" s="60">
        <v>5.3</v>
      </c>
      <c r="E9" s="59">
        <v>5.7</v>
      </c>
      <c r="F9" s="37">
        <v>4.21</v>
      </c>
      <c r="G9" s="37">
        <v>4.13</v>
      </c>
      <c r="H9" s="37">
        <v>4.15</v>
      </c>
      <c r="I9" s="37">
        <v>4.08</v>
      </c>
      <c r="J9" s="37">
        <v>4.06</v>
      </c>
      <c r="K9" s="37">
        <v>4.07</v>
      </c>
      <c r="L9" s="37">
        <v>4.09</v>
      </c>
      <c r="M9" s="37">
        <v>4.07</v>
      </c>
      <c r="N9" s="37">
        <v>4.03</v>
      </c>
      <c r="O9" s="37">
        <v>3.99</v>
      </c>
      <c r="P9" s="37">
        <v>3.97</v>
      </c>
      <c r="Q9" s="37">
        <v>3.95</v>
      </c>
      <c r="R9" s="37">
        <v>3.94</v>
      </c>
      <c r="S9" s="37">
        <v>3.94</v>
      </c>
      <c r="T9" s="37">
        <v>3.93</v>
      </c>
      <c r="U9" s="37">
        <v>3.92</v>
      </c>
      <c r="V9" s="37">
        <v>3.91</v>
      </c>
      <c r="W9" s="37">
        <v>4.05</v>
      </c>
      <c r="X9" s="37">
        <v>4.05</v>
      </c>
      <c r="Y9" s="37">
        <v>4.06</v>
      </c>
      <c r="Z9" s="37">
        <v>4.15</v>
      </c>
      <c r="AA9" s="37">
        <v>4.22</v>
      </c>
      <c r="AB9" s="37">
        <v>4.22</v>
      </c>
      <c r="AC9" s="37">
        <v>4.16</v>
      </c>
      <c r="AD9" s="37">
        <v>4.09</v>
      </c>
      <c r="AE9" s="37">
        <v>4.02</v>
      </c>
      <c r="AF9" s="37">
        <v>3.96</v>
      </c>
      <c r="AG9" s="37">
        <v>3.93</v>
      </c>
      <c r="AH9" s="37">
        <v>3.89</v>
      </c>
      <c r="AI9" s="37">
        <v>3.86</v>
      </c>
      <c r="AJ9" s="37">
        <v>3.83</v>
      </c>
      <c r="AL9" s="25">
        <f>MIN(F9:AJ9)</f>
        <v>3.83</v>
      </c>
      <c r="AM9" s="25">
        <f>AVERAGE(F9:AJ9)</f>
        <v>4.029999999999999</v>
      </c>
      <c r="AN9" s="25">
        <f>MAX(H9:AJ9)</f>
        <v>4.22</v>
      </c>
      <c r="AP9">
        <v>-0.19</v>
      </c>
      <c r="AR9">
        <v>7.89</v>
      </c>
    </row>
    <row r="10" spans="2:44" ht="15" customHeight="1" thickBot="1">
      <c r="B10" s="6" t="s">
        <v>5</v>
      </c>
      <c r="C10" s="33">
        <v>4.7</v>
      </c>
      <c r="D10" s="33"/>
      <c r="E10" s="33"/>
      <c r="F10" s="66">
        <v>5.8</v>
      </c>
      <c r="G10" s="66">
        <v>5.75</v>
      </c>
      <c r="H10" s="66">
        <v>5.74</v>
      </c>
      <c r="I10" s="66">
        <v>5.7</v>
      </c>
      <c r="J10" s="66">
        <v>5.66</v>
      </c>
      <c r="K10" s="66">
        <v>5.64</v>
      </c>
      <c r="L10" s="66">
        <v>5.61</v>
      </c>
      <c r="M10" s="66">
        <v>5.59</v>
      </c>
      <c r="N10" s="66">
        <v>5.56</v>
      </c>
      <c r="O10" s="66">
        <v>5.52</v>
      </c>
      <c r="P10" s="66">
        <v>5.5</v>
      </c>
      <c r="Q10" s="66">
        <v>5.46</v>
      </c>
      <c r="R10" s="66">
        <v>5.42</v>
      </c>
      <c r="S10" s="66">
        <v>5.38</v>
      </c>
      <c r="T10" s="66">
        <v>5.34</v>
      </c>
      <c r="U10" s="66">
        <v>5.3</v>
      </c>
      <c r="V10" s="66">
        <v>5.26</v>
      </c>
      <c r="W10" s="66">
        <v>5.31</v>
      </c>
      <c r="X10" s="37">
        <v>5.31</v>
      </c>
      <c r="Y10" s="66">
        <v>5.29</v>
      </c>
      <c r="Z10" s="66">
        <v>5.26</v>
      </c>
      <c r="AA10" s="66">
        <v>5.22</v>
      </c>
      <c r="AB10" s="66">
        <v>5.18</v>
      </c>
      <c r="AC10" s="66">
        <v>5.14</v>
      </c>
      <c r="AD10" s="66">
        <v>5.1</v>
      </c>
      <c r="AE10" s="66">
        <v>5.07</v>
      </c>
      <c r="AF10" s="66">
        <v>5.03</v>
      </c>
      <c r="AG10" s="66">
        <v>5</v>
      </c>
      <c r="AH10" s="66">
        <v>4.97</v>
      </c>
      <c r="AI10" s="66">
        <v>4.93</v>
      </c>
      <c r="AJ10" s="66">
        <v>4.91</v>
      </c>
      <c r="AL10" s="25">
        <f>MIN(F10:AJ10)</f>
        <v>4.91</v>
      </c>
      <c r="AM10" s="25">
        <f>AVERAGE(F10:AJ10)</f>
        <v>5.353225806451612</v>
      </c>
      <c r="AN10" s="25">
        <f>MAX(H10:AJ10)</f>
        <v>5.74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32"/>
      <c r="D11" s="32"/>
      <c r="E11" s="32"/>
      <c r="F11" s="94" t="s">
        <v>34</v>
      </c>
      <c r="G11" s="94" t="s">
        <v>34</v>
      </c>
      <c r="H11" s="94" t="s">
        <v>34</v>
      </c>
      <c r="I11" s="94" t="s">
        <v>34</v>
      </c>
      <c r="J11" s="94" t="s">
        <v>34</v>
      </c>
      <c r="K11" s="94" t="s">
        <v>34</v>
      </c>
      <c r="L11" s="94" t="s">
        <v>34</v>
      </c>
      <c r="M11" s="94" t="s">
        <v>34</v>
      </c>
      <c r="N11" s="94" t="s">
        <v>34</v>
      </c>
      <c r="O11" s="94" t="s">
        <v>34</v>
      </c>
      <c r="P11" s="94" t="s">
        <v>34</v>
      </c>
      <c r="Q11" s="94" t="s">
        <v>34</v>
      </c>
      <c r="R11" s="94" t="s">
        <v>34</v>
      </c>
      <c r="S11" s="94" t="s">
        <v>34</v>
      </c>
      <c r="T11" s="94" t="s">
        <v>34</v>
      </c>
      <c r="U11" s="94" t="s">
        <v>34</v>
      </c>
      <c r="V11" s="94" t="s">
        <v>34</v>
      </c>
      <c r="W11" s="94" t="s">
        <v>34</v>
      </c>
      <c r="X11" s="94" t="s">
        <v>34</v>
      </c>
      <c r="Y11" s="94" t="s">
        <v>34</v>
      </c>
      <c r="Z11" s="94" t="s">
        <v>34</v>
      </c>
      <c r="AA11" s="94" t="s">
        <v>34</v>
      </c>
      <c r="AB11" s="94" t="s">
        <v>34</v>
      </c>
      <c r="AC11" s="94" t="s">
        <v>34</v>
      </c>
      <c r="AD11" s="94" t="s">
        <v>34</v>
      </c>
      <c r="AE11" s="94" t="s">
        <v>34</v>
      </c>
      <c r="AF11" s="94" t="s">
        <v>34</v>
      </c>
      <c r="AG11" s="94" t="s">
        <v>34</v>
      </c>
      <c r="AH11" s="94" t="s">
        <v>34</v>
      </c>
      <c r="AI11" s="94" t="s">
        <v>34</v>
      </c>
      <c r="AJ11" s="94" t="s">
        <v>34</v>
      </c>
      <c r="AL11" s="25"/>
      <c r="AM11" s="25"/>
      <c r="AN11" s="25"/>
    </row>
    <row r="12" spans="2:40" s="9" customFormat="1" ht="15" customHeight="1" thickBot="1">
      <c r="B12" s="7" t="s">
        <v>6</v>
      </c>
      <c r="C12" s="33">
        <v>4</v>
      </c>
      <c r="D12" s="33"/>
      <c r="E12" s="33"/>
      <c r="F12" s="38">
        <v>0.38</v>
      </c>
      <c r="G12" s="38">
        <v>0.35</v>
      </c>
      <c r="H12" s="38">
        <v>0.52</v>
      </c>
      <c r="I12" s="38">
        <v>0.78</v>
      </c>
      <c r="J12" s="38">
        <v>1.21</v>
      </c>
      <c r="K12" s="38">
        <v>1</v>
      </c>
      <c r="L12" s="38">
        <v>0.64</v>
      </c>
      <c r="M12" s="38">
        <v>0.48</v>
      </c>
      <c r="N12" s="38">
        <v>0.41</v>
      </c>
      <c r="O12" s="38">
        <v>0.38</v>
      </c>
      <c r="P12" s="38">
        <v>0.35</v>
      </c>
      <c r="Q12" s="38">
        <v>0.33</v>
      </c>
      <c r="R12" s="38">
        <v>0.32</v>
      </c>
      <c r="S12" s="38">
        <v>0.32</v>
      </c>
      <c r="T12" s="38">
        <v>0.32</v>
      </c>
      <c r="U12" s="38">
        <v>0.3</v>
      </c>
      <c r="V12" s="38">
        <v>0.29</v>
      </c>
      <c r="W12" s="38">
        <v>1.18</v>
      </c>
      <c r="X12" s="38">
        <v>1.18</v>
      </c>
      <c r="Y12" s="38">
        <v>1.23</v>
      </c>
      <c r="Z12" s="38">
        <v>1.23</v>
      </c>
      <c r="AA12" s="38">
        <v>1.31</v>
      </c>
      <c r="AB12" s="38">
        <v>0.97</v>
      </c>
      <c r="AC12" s="38">
        <v>0.65</v>
      </c>
      <c r="AD12" s="38">
        <v>0.5</v>
      </c>
      <c r="AE12" s="38" t="s">
        <v>34</v>
      </c>
      <c r="AF12" s="38">
        <v>0.33</v>
      </c>
      <c r="AG12" s="38">
        <v>0.31</v>
      </c>
      <c r="AH12" s="38">
        <v>0.3</v>
      </c>
      <c r="AI12" s="38">
        <v>0.29</v>
      </c>
      <c r="AJ12" s="38">
        <v>0.28</v>
      </c>
      <c r="AL12" s="25">
        <f>MIN(F12:AJ12)</f>
        <v>0.28</v>
      </c>
      <c r="AM12" s="25">
        <f>AVERAGE(F12:AJ12)</f>
        <v>0.6046666666666666</v>
      </c>
      <c r="AN12" s="25">
        <f>MAX(H12:AJ12)</f>
        <v>1.31</v>
      </c>
    </row>
    <row r="13" spans="2:40" s="9" customFormat="1" ht="15" customHeight="1" thickBot="1">
      <c r="B13" s="3" t="s">
        <v>3</v>
      </c>
      <c r="C13" s="15"/>
      <c r="D13" s="26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N13" s="47"/>
    </row>
    <row r="14" spans="2:40" s="9" customFormat="1" ht="15" customHeight="1" thickBot="1">
      <c r="B14" s="9" t="s">
        <v>4</v>
      </c>
      <c r="C14" s="15"/>
      <c r="D14" s="26"/>
      <c r="E14" s="2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N14" s="47">
        <f>MAX(H14:AJ14)</f>
        <v>0</v>
      </c>
    </row>
    <row r="15" spans="2:44" ht="15" customHeight="1" thickBot="1">
      <c r="B15" s="7" t="s">
        <v>11</v>
      </c>
      <c r="C15" s="33">
        <v>4.7</v>
      </c>
      <c r="D15" s="33"/>
      <c r="E15" s="3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/>
      <c r="AG15" s="22"/>
      <c r="AH15" s="22"/>
      <c r="AI15" s="22"/>
      <c r="AJ15" s="49"/>
      <c r="AP15">
        <v>1.53</v>
      </c>
      <c r="AQ15">
        <v>3.95</v>
      </c>
      <c r="AR15">
        <v>7.43</v>
      </c>
    </row>
    <row r="16" spans="2:44" ht="15" customHeight="1" thickBot="1">
      <c r="B16" s="3" t="s">
        <v>12</v>
      </c>
      <c r="C16" s="33"/>
      <c r="D16" s="33"/>
      <c r="E16" s="33"/>
      <c r="F16" s="18"/>
      <c r="G16" s="18"/>
      <c r="H16" s="18"/>
      <c r="I16" s="18"/>
      <c r="J16" s="18"/>
      <c r="K16" s="18"/>
      <c r="L16" s="35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8"/>
      <c r="AG16" s="18"/>
      <c r="AH16" s="18"/>
      <c r="AI16" s="18"/>
      <c r="AJ16" s="18"/>
      <c r="AL16" s="25">
        <f>MIN(F16:AJ16)</f>
        <v>0</v>
      </c>
      <c r="AM16" s="25" t="e">
        <f>AVERAGE(F16:AJ16)</f>
        <v>#DIV/0!</v>
      </c>
      <c r="AN16" s="25">
        <f>MAX(H16:AJ16)</f>
        <v>0</v>
      </c>
      <c r="AP16">
        <v>-0.19</v>
      </c>
      <c r="AR16">
        <v>7.89</v>
      </c>
    </row>
    <row r="17" ht="15" customHeight="1">
      <c r="Z17" s="8" t="s">
        <v>10</v>
      </c>
    </row>
    <row r="18" spans="35:38" ht="15" customHeight="1" thickBot="1">
      <c r="AI18" s="11"/>
      <c r="AJ18" s="11"/>
      <c r="AK18" s="11"/>
      <c r="AL18" s="11"/>
    </row>
    <row r="19" spans="2:36" ht="15" customHeight="1" thickBot="1">
      <c r="B19" s="31" t="s">
        <v>20</v>
      </c>
      <c r="C19" s="100" t="s">
        <v>24</v>
      </c>
      <c r="D19" s="53"/>
      <c r="E19" s="53"/>
      <c r="AI19" s="11"/>
      <c r="AJ19" s="11"/>
    </row>
    <row r="20" spans="2:36" ht="18" thickBot="1">
      <c r="B20" s="31" t="s">
        <v>21</v>
      </c>
      <c r="C20" s="101" t="s">
        <v>24</v>
      </c>
      <c r="D20" s="54"/>
      <c r="E20" s="54"/>
      <c r="AI20" s="11"/>
      <c r="AJ20" s="11"/>
    </row>
    <row r="21" spans="2:37" ht="18" thickBot="1">
      <c r="B21" s="31" t="s">
        <v>22</v>
      </c>
      <c r="C21" s="102" t="s">
        <v>24</v>
      </c>
      <c r="D21" s="55"/>
      <c r="E21" s="55"/>
      <c r="Q21" s="13"/>
      <c r="AJ21" s="11"/>
      <c r="AK21" s="11"/>
    </row>
    <row r="22" spans="2:37" ht="18" thickBot="1">
      <c r="B22" s="31" t="s">
        <v>23</v>
      </c>
      <c r="C22" s="105" t="s">
        <v>24</v>
      </c>
      <c r="D22" s="56"/>
      <c r="E22" s="56"/>
      <c r="AJ22" s="11"/>
      <c r="AK22" s="11"/>
    </row>
    <row r="23" spans="1:37" ht="18" thickBot="1">
      <c r="A23" s="39"/>
      <c r="B23" s="31" t="s">
        <v>26</v>
      </c>
      <c r="C23" s="103" t="s">
        <v>24</v>
      </c>
      <c r="D23" s="57"/>
      <c r="E23" s="57"/>
      <c r="AJ23" s="11"/>
      <c r="AK23" s="11"/>
    </row>
    <row r="24" spans="2:37" ht="16.5">
      <c r="B24" s="31" t="s">
        <v>27</v>
      </c>
      <c r="C24" s="104" t="s">
        <v>24</v>
      </c>
      <c r="D24" s="58"/>
      <c r="E24" s="58"/>
      <c r="AJ24" s="11"/>
      <c r="AK24" s="11"/>
    </row>
    <row r="25" spans="36:37" ht="12.75">
      <c r="AJ25" s="11"/>
      <c r="AK25" s="11"/>
    </row>
    <row r="43" ht="15.75" thickBot="1">
      <c r="B43" s="34" t="s">
        <v>19</v>
      </c>
    </row>
    <row r="44" spans="2:36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28</v>
      </c>
      <c r="AH44" s="4">
        <v>29</v>
      </c>
      <c r="AI44" s="4">
        <v>30</v>
      </c>
      <c r="AJ44" s="4">
        <v>31</v>
      </c>
    </row>
    <row r="45" spans="2:36" ht="12.75">
      <c r="B45" s="5" t="s">
        <v>1</v>
      </c>
      <c r="C45" s="31"/>
      <c r="D45" s="31"/>
      <c r="E45" s="31"/>
      <c r="F45" s="17"/>
      <c r="G45" s="17"/>
      <c r="H45" s="28"/>
      <c r="I45" s="28"/>
      <c r="J45" s="17"/>
      <c r="K45" s="17"/>
      <c r="L45" s="28"/>
      <c r="M45" s="17"/>
      <c r="N45" s="17"/>
      <c r="O45" s="17"/>
      <c r="P45" s="17"/>
      <c r="Q45" s="17"/>
      <c r="R45" s="28"/>
      <c r="S45" s="28"/>
      <c r="T45" s="28"/>
      <c r="U45" s="17"/>
      <c r="V45" s="17"/>
      <c r="W45" s="17"/>
      <c r="X45" s="17"/>
      <c r="Y45" s="27"/>
      <c r="Z45" s="17"/>
      <c r="AA45" s="17"/>
      <c r="AB45" s="17"/>
      <c r="AC45" s="17"/>
      <c r="AD45" s="17"/>
      <c r="AE45" s="17"/>
      <c r="AF45" s="27"/>
      <c r="AG45" s="27"/>
      <c r="AH45" s="17"/>
      <c r="AI45" s="17"/>
      <c r="AJ45" s="17"/>
    </row>
    <row r="46" spans="2:36" ht="12.75">
      <c r="B46" s="3" t="s">
        <v>2</v>
      </c>
      <c r="C46" s="32"/>
      <c r="D46" s="32"/>
      <c r="E46" s="32"/>
      <c r="F46" s="30"/>
      <c r="G46" s="30"/>
      <c r="H46" s="30"/>
      <c r="I46" s="30"/>
      <c r="J46" s="30"/>
      <c r="K46" s="3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2:36" ht="12.75">
      <c r="B47" s="3" t="s">
        <v>3</v>
      </c>
      <c r="C47" s="32"/>
      <c r="D47" s="32"/>
      <c r="E47" s="32"/>
      <c r="F47" s="18"/>
      <c r="G47" s="18"/>
      <c r="H47" s="18"/>
      <c r="I47" s="2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2:36" ht="12.75">
      <c r="B48" s="3" t="s">
        <v>4</v>
      </c>
      <c r="C48" s="32"/>
      <c r="D48" s="32"/>
      <c r="E48" s="3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3"/>
      <c r="W48" s="23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  <c r="AI48" s="18"/>
      <c r="AJ48" s="18"/>
    </row>
    <row r="49" spans="2:36" ht="12.75">
      <c r="B49" s="3" t="s">
        <v>8</v>
      </c>
      <c r="C49" s="32"/>
      <c r="D49" s="32"/>
      <c r="E49" s="32"/>
      <c r="F49" s="18"/>
      <c r="G49" s="18"/>
      <c r="H49" s="18"/>
      <c r="I49" s="18"/>
      <c r="J49" s="18"/>
      <c r="K49" s="1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8"/>
      <c r="AF49" s="28"/>
      <c r="AG49" s="18"/>
      <c r="AH49" s="18"/>
      <c r="AI49" s="18"/>
      <c r="AJ49" s="18"/>
    </row>
    <row r="50" spans="2:36" ht="13.5" thickBot="1">
      <c r="B50" s="6" t="s">
        <v>5</v>
      </c>
      <c r="C50" s="33"/>
      <c r="D50" s="33"/>
      <c r="E50" s="3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2:36" ht="12.75">
      <c r="B51" s="3" t="s">
        <v>7</v>
      </c>
      <c r="C51" s="32"/>
      <c r="D51" s="32"/>
      <c r="E51" s="3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2:36" ht="13.5" thickBot="1">
      <c r="B52" s="7" t="s">
        <v>6</v>
      </c>
      <c r="C52" s="33"/>
      <c r="D52" s="33"/>
      <c r="E52" s="33"/>
      <c r="F52" s="29"/>
      <c r="G52" s="29"/>
      <c r="H52" s="29"/>
      <c r="I52" s="29"/>
      <c r="J52" s="2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9"/>
      <c r="Y52" s="29"/>
      <c r="Z52" s="29"/>
      <c r="AA52" s="29"/>
      <c r="AB52" s="29"/>
      <c r="AC52" s="29"/>
      <c r="AD52" s="29"/>
      <c r="AE52" s="12"/>
      <c r="AF52" s="12"/>
      <c r="AG52" s="12"/>
      <c r="AH52" s="12"/>
      <c r="AI52" s="12"/>
      <c r="AJ52" s="29"/>
    </row>
    <row r="53" spans="2:36" ht="13.5" thickBot="1">
      <c r="B53" s="15"/>
      <c r="C53" s="15"/>
      <c r="D53" s="15"/>
      <c r="E53" s="15"/>
      <c r="F53" s="16"/>
      <c r="G53" s="16"/>
      <c r="H53" s="16"/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3.5" thickBot="1">
      <c r="B54" s="7" t="s">
        <v>11</v>
      </c>
      <c r="C54" s="33"/>
      <c r="D54" s="51"/>
      <c r="E54" s="5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2"/>
      <c r="AG54" s="22"/>
      <c r="AH54" s="22"/>
      <c r="AI54" s="22"/>
      <c r="AJ54" s="24"/>
    </row>
    <row r="55" spans="2:36" ht="13.5" thickBot="1">
      <c r="B55" s="3" t="s">
        <v>12</v>
      </c>
      <c r="C55" s="33"/>
      <c r="D55" s="52"/>
      <c r="E55" s="52"/>
      <c r="F55" s="18"/>
      <c r="G55" s="18"/>
      <c r="H55" s="18"/>
      <c r="I55" s="18"/>
      <c r="J55" s="18"/>
      <c r="K55" s="18"/>
      <c r="L55" s="2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8"/>
      <c r="AG55" s="18"/>
      <c r="AH55" s="18"/>
      <c r="AI55" s="18"/>
      <c r="AJ55" s="18"/>
    </row>
    <row r="58" ht="13.5" thickBot="1">
      <c r="B58" s="11" t="s">
        <v>28</v>
      </c>
    </row>
    <row r="59" spans="2:44" ht="15" customHeight="1" thickBot="1">
      <c r="B59" s="4" t="s">
        <v>0</v>
      </c>
      <c r="C59" s="134" t="s">
        <v>18</v>
      </c>
      <c r="D59" s="135"/>
      <c r="E59" s="136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28</v>
      </c>
      <c r="AH59" s="4">
        <v>29</v>
      </c>
      <c r="AI59" s="4">
        <v>30</v>
      </c>
      <c r="AJ59" s="4">
        <v>31</v>
      </c>
      <c r="AL59" s="8" t="s">
        <v>14</v>
      </c>
      <c r="AM59" s="8" t="s">
        <v>13</v>
      </c>
      <c r="AN59" s="8" t="s">
        <v>15</v>
      </c>
      <c r="AP59" s="26" t="s">
        <v>17</v>
      </c>
      <c r="AQ59" s="26" t="s">
        <v>13</v>
      </c>
      <c r="AR59" s="26" t="s">
        <v>16</v>
      </c>
    </row>
    <row r="60" spans="2:40" ht="15" customHeight="1">
      <c r="B60" s="5" t="s">
        <v>1</v>
      </c>
      <c r="C60" s="31">
        <v>4</v>
      </c>
      <c r="D60" s="50"/>
      <c r="E60" s="5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17"/>
      <c r="AD60" s="17"/>
      <c r="AE60" s="17"/>
      <c r="AF60" s="36"/>
      <c r="AG60" s="17"/>
      <c r="AH60" s="37"/>
      <c r="AI60" s="17"/>
      <c r="AJ60" s="17"/>
      <c r="AL60" s="25">
        <f>MIN(F60:AJ60)</f>
        <v>0</v>
      </c>
      <c r="AM60" s="25" t="e">
        <f>AVERAGE(F60:AJ60)</f>
        <v>#DIV/0!</v>
      </c>
      <c r="AN60" s="25">
        <f>MAX(H60:AJ60)</f>
        <v>0</v>
      </c>
    </row>
    <row r="61" spans="2:40" ht="15" customHeight="1">
      <c r="B61" s="3" t="s">
        <v>2</v>
      </c>
      <c r="C61" s="32">
        <v>3.5</v>
      </c>
      <c r="D61" s="32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L61" s="14"/>
      <c r="AM61" s="25"/>
      <c r="AN61" s="14"/>
    </row>
    <row r="62" spans="2:40" ht="15" customHeight="1">
      <c r="B62" s="3" t="s">
        <v>3</v>
      </c>
      <c r="C62" s="32">
        <v>7</v>
      </c>
      <c r="D62" s="32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18"/>
      <c r="X62" s="18"/>
      <c r="Y62" s="18"/>
      <c r="Z62" s="18"/>
      <c r="AA62" s="18"/>
      <c r="AB62" s="18"/>
      <c r="AC62" s="37"/>
      <c r="AD62" s="18"/>
      <c r="AE62" s="18"/>
      <c r="AF62" s="18"/>
      <c r="AG62" s="18"/>
      <c r="AH62" s="18"/>
      <c r="AI62" s="18"/>
      <c r="AJ62" s="63"/>
      <c r="AL62" s="25">
        <f>MIN(F62:AJ62)</f>
        <v>0</v>
      </c>
      <c r="AM62" s="25" t="e">
        <f>AVERAGE(F62:AJ62)</f>
        <v>#DIV/0!</v>
      </c>
      <c r="AN62" s="25">
        <f>MAX(H62:AJ62)</f>
        <v>0</v>
      </c>
    </row>
    <row r="63" spans="2:40" ht="14.25" customHeight="1">
      <c r="B63" s="3" t="s">
        <v>4</v>
      </c>
      <c r="C63" s="32">
        <v>4.5</v>
      </c>
      <c r="D63" s="32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8"/>
      <c r="AH63" s="18"/>
      <c r="AI63" s="18"/>
      <c r="AJ63" s="18"/>
      <c r="AL63" s="25">
        <f>MIN(F63:AJ63)</f>
        <v>0</v>
      </c>
      <c r="AM63" s="25" t="e">
        <f>AVERAGE(F63:AJ63)</f>
        <v>#DIV/0!</v>
      </c>
      <c r="AN63" s="25">
        <f>MAX(H63:AJ63)</f>
        <v>0</v>
      </c>
    </row>
    <row r="64" spans="2:40" ht="14.25" customHeight="1">
      <c r="B64" s="3" t="s">
        <v>29</v>
      </c>
      <c r="C64" s="32"/>
      <c r="D64" s="32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18"/>
      <c r="AJ64" s="18"/>
      <c r="AL64" s="25"/>
      <c r="AM64" s="25"/>
      <c r="AN64" s="25"/>
    </row>
    <row r="65" spans="2:40" ht="14.25" customHeight="1">
      <c r="B65" s="3" t="s">
        <v>12</v>
      </c>
      <c r="C65" s="32"/>
      <c r="D65" s="32"/>
      <c r="E65" s="32"/>
      <c r="F65" s="18"/>
      <c r="G65" s="18"/>
      <c r="H65" s="18"/>
      <c r="I65" s="37"/>
      <c r="J65" s="18"/>
      <c r="K65" s="37"/>
      <c r="L65" s="18"/>
      <c r="M65" s="18"/>
      <c r="N65" s="18"/>
      <c r="O65" s="18"/>
      <c r="P65" s="18"/>
      <c r="Q65" s="18"/>
      <c r="R65" s="18"/>
      <c r="S65" s="18"/>
      <c r="T65" s="18"/>
      <c r="U65" s="63"/>
      <c r="V65" s="63"/>
      <c r="W65" s="63"/>
      <c r="X65" s="23"/>
      <c r="Y65" s="23"/>
      <c r="Z65" s="18"/>
      <c r="AA65" s="18"/>
      <c r="AB65" s="37"/>
      <c r="AC65" s="37"/>
      <c r="AD65" s="37"/>
      <c r="AE65" s="18"/>
      <c r="AF65" s="37"/>
      <c r="AG65" s="18"/>
      <c r="AH65" s="18"/>
      <c r="AI65" s="18"/>
      <c r="AJ65" s="18"/>
      <c r="AL65" s="25"/>
      <c r="AM65" s="25"/>
      <c r="AN65" s="25"/>
    </row>
    <row r="66" spans="2:40" ht="14.25" customHeight="1">
      <c r="B66" s="3"/>
      <c r="C66" s="32"/>
      <c r="D66" s="32"/>
      <c r="E66" s="32"/>
      <c r="F66" s="18"/>
      <c r="G66" s="18"/>
      <c r="H66" s="18"/>
      <c r="I66" s="37"/>
      <c r="J66" s="18"/>
      <c r="K66" s="37"/>
      <c r="L66" s="18"/>
      <c r="M66" s="18"/>
      <c r="N66" s="18"/>
      <c r="O66" s="18"/>
      <c r="P66" s="18"/>
      <c r="Q66" s="18"/>
      <c r="R66" s="18"/>
      <c r="S66" s="18"/>
      <c r="T66" s="18"/>
      <c r="U66" s="63"/>
      <c r="V66" s="63"/>
      <c r="W66" s="63"/>
      <c r="X66" s="23"/>
      <c r="Y66" s="23"/>
      <c r="Z66" s="18"/>
      <c r="AA66" s="18"/>
      <c r="AB66" s="37"/>
      <c r="AC66" s="37"/>
      <c r="AD66" s="37"/>
      <c r="AE66" s="18"/>
      <c r="AF66" s="37"/>
      <c r="AG66" s="18"/>
      <c r="AH66" s="18"/>
      <c r="AI66" s="18"/>
      <c r="AJ66" s="18"/>
      <c r="AL66" s="25"/>
      <c r="AM66" s="25"/>
      <c r="AN66" s="25"/>
    </row>
    <row r="67" spans="2:40" ht="14.25" customHeight="1">
      <c r="B67" s="3"/>
      <c r="C67" s="32"/>
      <c r="D67" s="32"/>
      <c r="E67" s="32"/>
      <c r="F67" s="18"/>
      <c r="G67" s="18"/>
      <c r="H67" s="18"/>
      <c r="I67" s="37"/>
      <c r="J67" s="18"/>
      <c r="K67" s="37"/>
      <c r="L67" s="18"/>
      <c r="M67" s="18"/>
      <c r="N67" s="18"/>
      <c r="O67" s="18"/>
      <c r="P67" s="18"/>
      <c r="Q67" s="18"/>
      <c r="R67" s="18"/>
      <c r="S67" s="18"/>
      <c r="T67" s="18"/>
      <c r="U67" s="63"/>
      <c r="V67" s="63"/>
      <c r="W67" s="63"/>
      <c r="X67" s="23"/>
      <c r="Y67" s="23"/>
      <c r="Z67" s="18"/>
      <c r="AA67" s="18"/>
      <c r="AB67" s="37"/>
      <c r="AC67" s="37"/>
      <c r="AD67" s="37"/>
      <c r="AE67" s="18"/>
      <c r="AF67" s="37"/>
      <c r="AG67" s="18"/>
      <c r="AH67" s="18"/>
      <c r="AI67" s="18"/>
      <c r="AJ67" s="18"/>
      <c r="AL67" s="25"/>
      <c r="AM67" s="25"/>
      <c r="AN67" s="25"/>
    </row>
    <row r="68" spans="2:40" ht="14.25" customHeight="1">
      <c r="B68" s="3"/>
      <c r="C68" s="32"/>
      <c r="D68" s="32"/>
      <c r="E68" s="32"/>
      <c r="F68" s="18"/>
      <c r="G68" s="18"/>
      <c r="H68" s="18"/>
      <c r="I68" s="37"/>
      <c r="J68" s="18"/>
      <c r="K68" s="37"/>
      <c r="L68" s="18"/>
      <c r="M68" s="18"/>
      <c r="N68" s="18"/>
      <c r="O68" s="18"/>
      <c r="P68" s="18"/>
      <c r="Q68" s="18"/>
      <c r="R68" s="18"/>
      <c r="S68" s="18"/>
      <c r="T68" s="18"/>
      <c r="U68" s="63"/>
      <c r="V68" s="63"/>
      <c r="W68" s="63"/>
      <c r="X68" s="23"/>
      <c r="Y68" s="23"/>
      <c r="Z68" s="18"/>
      <c r="AA68" s="18"/>
      <c r="AB68" s="37"/>
      <c r="AC68" s="37"/>
      <c r="AD68" s="37"/>
      <c r="AE68" s="18"/>
      <c r="AF68" s="37"/>
      <c r="AG68" s="18"/>
      <c r="AH68" s="18"/>
      <c r="AI68" s="18"/>
      <c r="AJ68" s="18"/>
      <c r="AL68" s="25"/>
      <c r="AM68" s="25"/>
      <c r="AN68" s="25"/>
    </row>
    <row r="69" spans="2:40" ht="14.25" customHeight="1">
      <c r="B69" s="3"/>
      <c r="C69" s="32"/>
      <c r="D69" s="32"/>
      <c r="E69" s="32"/>
      <c r="F69" s="18"/>
      <c r="G69" s="18"/>
      <c r="H69" s="18"/>
      <c r="I69" s="37"/>
      <c r="J69" s="18"/>
      <c r="K69" s="37"/>
      <c r="L69" s="18"/>
      <c r="M69" s="18"/>
      <c r="N69" s="18"/>
      <c r="O69" s="18"/>
      <c r="P69" s="18"/>
      <c r="Q69" s="18"/>
      <c r="R69" s="18"/>
      <c r="S69" s="18"/>
      <c r="T69" s="18"/>
      <c r="U69" s="63"/>
      <c r="V69" s="63"/>
      <c r="W69" s="63"/>
      <c r="X69" s="23"/>
      <c r="Y69" s="23"/>
      <c r="Z69" s="18"/>
      <c r="AA69" s="18"/>
      <c r="AB69" s="37"/>
      <c r="AC69" s="37"/>
      <c r="AD69" s="37"/>
      <c r="AE69" s="18"/>
      <c r="AF69" s="37"/>
      <c r="AG69" s="18"/>
      <c r="AH69" s="18"/>
      <c r="AI69" s="18"/>
      <c r="AJ69" s="18"/>
      <c r="AL69" s="25"/>
      <c r="AM69" s="25"/>
      <c r="AN69" s="25"/>
    </row>
    <row r="70" spans="2:40" ht="14.25" customHeight="1">
      <c r="B70" s="3"/>
      <c r="C70" s="32"/>
      <c r="D70" s="32"/>
      <c r="E70" s="32"/>
      <c r="F70" s="18"/>
      <c r="G70" s="18"/>
      <c r="H70" s="18"/>
      <c r="I70" s="37"/>
      <c r="J70" s="18"/>
      <c r="K70" s="37"/>
      <c r="L70" s="18"/>
      <c r="M70" s="18"/>
      <c r="N70" s="18"/>
      <c r="O70" s="18"/>
      <c r="P70" s="18"/>
      <c r="Q70" s="18"/>
      <c r="R70" s="18"/>
      <c r="S70" s="18"/>
      <c r="T70" s="18"/>
      <c r="U70" s="63"/>
      <c r="V70" s="63"/>
      <c r="W70" s="63"/>
      <c r="X70" s="23"/>
      <c r="Y70" s="23"/>
      <c r="Z70" s="18"/>
      <c r="AA70" s="18"/>
      <c r="AB70" s="37"/>
      <c r="AC70" s="37"/>
      <c r="AD70" s="37"/>
      <c r="AE70" s="18"/>
      <c r="AF70" s="37"/>
      <c r="AG70" s="18"/>
      <c r="AH70" s="18"/>
      <c r="AI70" s="18"/>
      <c r="AJ70" s="18"/>
      <c r="AL70" s="25"/>
      <c r="AM70" s="25"/>
      <c r="AN70" s="25"/>
    </row>
    <row r="71" spans="2:40" ht="14.25" customHeight="1">
      <c r="B71" s="3"/>
      <c r="C71" s="32"/>
      <c r="D71" s="32"/>
      <c r="E71" s="32"/>
      <c r="F71" s="18"/>
      <c r="G71" s="18"/>
      <c r="H71" s="18"/>
      <c r="I71" s="37"/>
      <c r="J71" s="18"/>
      <c r="K71" s="37"/>
      <c r="L71" s="18"/>
      <c r="M71" s="18"/>
      <c r="N71" s="18"/>
      <c r="O71" s="18"/>
      <c r="P71" s="18"/>
      <c r="Q71" s="18"/>
      <c r="R71" s="18"/>
      <c r="S71" s="18"/>
      <c r="T71" s="18"/>
      <c r="U71" s="63"/>
      <c r="V71" s="63"/>
      <c r="W71" s="63"/>
      <c r="X71" s="23"/>
      <c r="Y71" s="23"/>
      <c r="Z71" s="18"/>
      <c r="AA71" s="18"/>
      <c r="AB71" s="37"/>
      <c r="AC71" s="37"/>
      <c r="AD71" s="37"/>
      <c r="AE71" s="18"/>
      <c r="AF71" s="37"/>
      <c r="AG71" s="18"/>
      <c r="AH71" s="18"/>
      <c r="AI71" s="18"/>
      <c r="AJ71" s="18"/>
      <c r="AL71" s="25"/>
      <c r="AM71" s="25"/>
      <c r="AN71" s="25"/>
    </row>
    <row r="72" spans="2:44" ht="15" customHeight="1">
      <c r="B72" s="3" t="s">
        <v>8</v>
      </c>
      <c r="C72" s="32">
        <v>4.7</v>
      </c>
      <c r="D72" s="60">
        <v>5.3</v>
      </c>
      <c r="E72" s="59">
        <v>5.7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L72" s="25">
        <f>MIN(F72:AJ72)</f>
        <v>0</v>
      </c>
      <c r="AM72" s="25" t="e">
        <f>AVERAGE(F72:AJ72)</f>
        <v>#DIV/0!</v>
      </c>
      <c r="AN72" s="25">
        <f>MAX(H72:AJ72)</f>
        <v>0</v>
      </c>
      <c r="AP72">
        <v>-0.19</v>
      </c>
      <c r="AR72">
        <v>7.89</v>
      </c>
    </row>
    <row r="73" spans="2:44" ht="15" customHeight="1" thickBot="1">
      <c r="B73" s="6" t="s">
        <v>5</v>
      </c>
      <c r="C73" s="33">
        <v>4.7</v>
      </c>
      <c r="D73" s="33"/>
      <c r="E73" s="33"/>
      <c r="F73" s="19"/>
      <c r="G73" s="19"/>
      <c r="H73" s="65"/>
      <c r="I73" s="19"/>
      <c r="J73" s="19"/>
      <c r="K73" s="19"/>
      <c r="L73" s="19"/>
      <c r="M73" s="48"/>
      <c r="N73" s="61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64"/>
      <c r="AG73" s="19"/>
      <c r="AH73" s="19"/>
      <c r="AI73" s="19"/>
      <c r="AJ73" s="19"/>
      <c r="AL73" s="25">
        <f>MIN(F73:AJ73)</f>
        <v>0</v>
      </c>
      <c r="AM73" s="25" t="e">
        <f>AVERAGE(F73:AJ73)</f>
        <v>#DIV/0!</v>
      </c>
      <c r="AN73" s="25">
        <f>MAX(H73:AJ73)</f>
        <v>0</v>
      </c>
      <c r="AP73">
        <v>0.56</v>
      </c>
      <c r="AQ73">
        <v>3.96</v>
      </c>
      <c r="AR73">
        <v>7.31</v>
      </c>
    </row>
    <row r="74" spans="2:40" ht="15" customHeight="1">
      <c r="B74" s="3" t="s">
        <v>7</v>
      </c>
      <c r="C74" s="32"/>
      <c r="D74" s="32"/>
      <c r="E74" s="32"/>
      <c r="F74" s="18"/>
      <c r="G74" s="45"/>
      <c r="H74" s="18"/>
      <c r="I74" s="18"/>
      <c r="J74" s="18"/>
      <c r="K74" s="18"/>
      <c r="L74" s="18"/>
      <c r="M74" s="18"/>
      <c r="N74" s="45"/>
      <c r="O74" s="18"/>
      <c r="P74" s="45"/>
      <c r="Q74" s="18"/>
      <c r="R74" s="18"/>
      <c r="S74" s="18"/>
      <c r="T74" s="45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L74" s="25"/>
      <c r="AM74" s="25"/>
      <c r="AN74" s="25"/>
    </row>
    <row r="75" spans="2:40" s="9" customFormat="1" ht="15" customHeight="1" thickBot="1">
      <c r="B75" s="7" t="s">
        <v>6</v>
      </c>
      <c r="C75" s="33">
        <v>4</v>
      </c>
      <c r="D75" s="33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L75" s="25">
        <f>MIN(F75:AJ75)</f>
        <v>0</v>
      </c>
      <c r="AM75" s="25" t="e">
        <f>AVERAGE(F75:AJ75)</f>
        <v>#DIV/0!</v>
      </c>
      <c r="AN75" s="25">
        <f>MAX(H75:AJ75)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80"/>
  <sheetViews>
    <sheetView zoomScalePageLayoutView="0" workbookViewId="0" topLeftCell="A1">
      <pane xSplit="6" topLeftCell="G1" activePane="topRight" state="frozen"/>
      <selection pane="topLeft" activeCell="A4" sqref="A4"/>
      <selection pane="topRight" activeCell="G10" sqref="G10:Y10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6" width="4.7109375" style="0" customWidth="1"/>
    <col min="7" max="9" width="5.7109375" style="14" customWidth="1"/>
    <col min="10" max="12" width="5.28125" style="14" customWidth="1"/>
    <col min="13" max="13" width="5.00390625" style="14" customWidth="1"/>
    <col min="14" max="23" width="5.28125" style="14" customWidth="1"/>
    <col min="24" max="24" width="5.7109375" style="14" customWidth="1"/>
    <col min="25" max="29" width="5.7109375" style="0" customWidth="1"/>
    <col min="30" max="33" width="5.140625" style="0" bestFit="1" customWidth="1"/>
    <col min="34" max="36" width="5.7109375" style="0" customWidth="1"/>
    <col min="37" max="40" width="4.7109375" style="0" customWidth="1"/>
    <col min="41" max="41" width="9.421875" style="0" customWidth="1"/>
    <col min="42" max="42" width="8.28125" style="0" customWidth="1"/>
    <col min="43" max="44" width="4.7109375" style="0" customWidth="1"/>
    <col min="45" max="45" width="7.7109375" style="0" customWidth="1"/>
    <col min="46" max="46" width="9.140625" style="0" customWidth="1"/>
    <col min="47" max="47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 thickBot="1">
      <c r="B3" s="2" t="s">
        <v>37</v>
      </c>
      <c r="C3" s="2"/>
      <c r="D3" s="2"/>
      <c r="E3" s="2"/>
      <c r="F3" s="2"/>
    </row>
    <row r="4" spans="2:45" ht="15" customHeight="1" thickBot="1">
      <c r="B4" s="4" t="s">
        <v>0</v>
      </c>
      <c r="C4" s="134" t="s">
        <v>18</v>
      </c>
      <c r="D4" s="135"/>
      <c r="E4" s="136"/>
      <c r="F4" s="67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  <c r="AB4" s="4">
        <v>22</v>
      </c>
      <c r="AC4" s="4">
        <v>23</v>
      </c>
      <c r="AD4" s="4">
        <v>24</v>
      </c>
      <c r="AE4" s="4">
        <v>25</v>
      </c>
      <c r="AF4" s="4">
        <v>26</v>
      </c>
      <c r="AG4" s="4">
        <v>27</v>
      </c>
      <c r="AH4" s="4">
        <v>28</v>
      </c>
      <c r="AI4" s="4">
        <v>29</v>
      </c>
      <c r="AJ4" s="4">
        <v>30</v>
      </c>
      <c r="AK4" s="8"/>
      <c r="AL4" s="8"/>
      <c r="AM4" s="8" t="s">
        <v>14</v>
      </c>
      <c r="AN4" s="8" t="s">
        <v>13</v>
      </c>
      <c r="AO4" s="8" t="s">
        <v>15</v>
      </c>
      <c r="AQ4" s="26" t="s">
        <v>17</v>
      </c>
      <c r="AR4" s="26" t="s">
        <v>13</v>
      </c>
      <c r="AS4" s="26" t="s">
        <v>16</v>
      </c>
    </row>
    <row r="5" spans="2:42" ht="15" customHeight="1">
      <c r="B5" s="5" t="s">
        <v>1</v>
      </c>
      <c r="C5" s="5" t="s">
        <v>32</v>
      </c>
      <c r="D5" s="31">
        <v>4</v>
      </c>
      <c r="E5" s="50"/>
      <c r="F5" s="50"/>
      <c r="G5" s="37">
        <v>3.69</v>
      </c>
      <c r="H5" s="37">
        <v>3.7</v>
      </c>
      <c r="I5" s="37">
        <v>3.75</v>
      </c>
      <c r="J5" s="37">
        <v>3.74</v>
      </c>
      <c r="K5" s="37">
        <v>3.74</v>
      </c>
      <c r="L5" s="37">
        <v>3.74</v>
      </c>
      <c r="M5" s="37">
        <v>3.75</v>
      </c>
      <c r="N5" s="37">
        <v>3.74</v>
      </c>
      <c r="O5" s="37">
        <v>3.74</v>
      </c>
      <c r="P5" s="37">
        <v>3.74</v>
      </c>
      <c r="Q5" s="37">
        <v>3.74</v>
      </c>
      <c r="R5" s="37">
        <v>3.76</v>
      </c>
      <c r="S5" s="37">
        <v>3.78</v>
      </c>
      <c r="T5" s="37">
        <v>3.79</v>
      </c>
      <c r="U5" s="37">
        <v>3.85</v>
      </c>
      <c r="V5" s="37">
        <v>3.84</v>
      </c>
      <c r="W5" s="37">
        <v>3.87</v>
      </c>
      <c r="X5" s="37">
        <v>3.85</v>
      </c>
      <c r="Y5" s="37">
        <v>3.87</v>
      </c>
      <c r="Z5" s="37">
        <v>3.88</v>
      </c>
      <c r="AA5" s="37">
        <v>3.88</v>
      </c>
      <c r="AB5" s="37">
        <v>3.91</v>
      </c>
      <c r="AC5" s="37">
        <v>3.92</v>
      </c>
      <c r="AD5" s="37">
        <v>3.94</v>
      </c>
      <c r="AE5" s="37">
        <v>3.97</v>
      </c>
      <c r="AF5" s="37">
        <v>3.97</v>
      </c>
      <c r="AG5" s="37">
        <v>3.98</v>
      </c>
      <c r="AH5" s="37">
        <v>4</v>
      </c>
      <c r="AI5" s="37">
        <v>4</v>
      </c>
      <c r="AJ5" s="37">
        <v>4.01</v>
      </c>
      <c r="AN5" s="25">
        <f>MIN(H5:AJ5)</f>
        <v>3.7</v>
      </c>
      <c r="AO5" s="25">
        <f>AVERAGE(H5:AJ5)</f>
        <v>3.8431034482758624</v>
      </c>
      <c r="AP5" s="25">
        <f>MAX(J5:AJ5)</f>
        <v>4.01</v>
      </c>
    </row>
    <row r="6" spans="2:42" ht="15" customHeight="1">
      <c r="B6" s="3" t="s">
        <v>2</v>
      </c>
      <c r="C6" s="3"/>
      <c r="D6" s="32">
        <v>3.5</v>
      </c>
      <c r="E6" s="32"/>
      <c r="F6" s="32"/>
      <c r="G6" s="37">
        <v>3.65</v>
      </c>
      <c r="H6" s="37">
        <v>3.64</v>
      </c>
      <c r="I6" s="37">
        <v>3.6</v>
      </c>
      <c r="J6" s="37">
        <v>3.6</v>
      </c>
      <c r="K6" s="37">
        <v>3.58</v>
      </c>
      <c r="L6" s="37">
        <v>3.56</v>
      </c>
      <c r="M6" s="37">
        <v>3.55</v>
      </c>
      <c r="N6" s="37">
        <v>3.53</v>
      </c>
      <c r="O6" s="37">
        <v>3.5</v>
      </c>
      <c r="P6" s="37">
        <v>3.49</v>
      </c>
      <c r="Q6" s="37">
        <v>3.46</v>
      </c>
      <c r="R6" s="37">
        <v>3.44</v>
      </c>
      <c r="S6" s="37">
        <v>3.42</v>
      </c>
      <c r="T6" s="37">
        <v>3.38</v>
      </c>
      <c r="U6" s="37">
        <v>3.38</v>
      </c>
      <c r="V6" s="37">
        <v>3.36</v>
      </c>
      <c r="W6" s="37">
        <v>3.34</v>
      </c>
      <c r="X6" s="37">
        <v>3.32</v>
      </c>
      <c r="Y6" s="37">
        <v>3.29</v>
      </c>
      <c r="Z6" s="37">
        <v>3.26</v>
      </c>
      <c r="AA6" s="37">
        <v>3.22</v>
      </c>
      <c r="AB6" s="37">
        <v>3.2</v>
      </c>
      <c r="AC6" s="37">
        <v>3.19</v>
      </c>
      <c r="AD6" s="37">
        <v>3.18</v>
      </c>
      <c r="AE6" s="37">
        <v>3.15</v>
      </c>
      <c r="AF6" s="37">
        <v>3.13</v>
      </c>
      <c r="AG6" s="37">
        <v>3.11</v>
      </c>
      <c r="AH6" s="37">
        <v>3.09</v>
      </c>
      <c r="AI6" s="37">
        <v>3.06</v>
      </c>
      <c r="AJ6" s="37">
        <v>3.04</v>
      </c>
      <c r="AN6" s="14"/>
      <c r="AO6" s="25"/>
      <c r="AP6" s="14"/>
    </row>
    <row r="7" spans="2:42" ht="15" customHeight="1">
      <c r="B7" s="3" t="s">
        <v>3</v>
      </c>
      <c r="C7" s="3"/>
      <c r="D7" s="32">
        <v>7</v>
      </c>
      <c r="E7" s="32"/>
      <c r="F7" s="32"/>
      <c r="G7" s="37">
        <v>8.63</v>
      </c>
      <c r="H7" s="37">
        <v>8.65</v>
      </c>
      <c r="I7" s="37">
        <v>8.63</v>
      </c>
      <c r="J7" s="37">
        <v>8.63</v>
      </c>
      <c r="K7" s="37">
        <v>8.62</v>
      </c>
      <c r="L7" s="37">
        <v>8.61</v>
      </c>
      <c r="M7" s="37">
        <v>8.6</v>
      </c>
      <c r="N7" s="37">
        <v>8.59</v>
      </c>
      <c r="O7" s="37">
        <v>8.57</v>
      </c>
      <c r="P7" s="37">
        <v>8.55</v>
      </c>
      <c r="Q7" s="37">
        <v>8.53</v>
      </c>
      <c r="R7" s="37">
        <v>8.51</v>
      </c>
      <c r="S7" s="37">
        <v>8.49</v>
      </c>
      <c r="T7" s="37">
        <v>8.45</v>
      </c>
      <c r="U7" s="37">
        <v>8.44</v>
      </c>
      <c r="V7" s="37">
        <v>8.4</v>
      </c>
      <c r="W7" s="37">
        <v>8.38</v>
      </c>
      <c r="X7" s="37">
        <v>8.35</v>
      </c>
      <c r="Y7" s="37">
        <v>8.34</v>
      </c>
      <c r="Z7" s="37">
        <v>8.32</v>
      </c>
      <c r="AA7" s="37">
        <v>8.28</v>
      </c>
      <c r="AB7" s="37">
        <v>8.24</v>
      </c>
      <c r="AC7" s="37">
        <v>8.18</v>
      </c>
      <c r="AD7" s="37">
        <v>8.13</v>
      </c>
      <c r="AE7" s="37">
        <v>8.07</v>
      </c>
      <c r="AF7" s="37">
        <v>8.01</v>
      </c>
      <c r="AG7" s="37">
        <v>7.93</v>
      </c>
      <c r="AH7" s="37">
        <v>7.85</v>
      </c>
      <c r="AI7" s="37">
        <v>7.77</v>
      </c>
      <c r="AJ7" s="37">
        <v>7.67</v>
      </c>
      <c r="AN7" s="25">
        <f>MIN(H7:AJ7)</f>
        <v>7.67</v>
      </c>
      <c r="AO7" s="25">
        <f>AVERAGE(H7:AJ7)</f>
        <v>8.337586206896551</v>
      </c>
      <c r="AP7" s="25">
        <f>MAX(J7:AJ7)</f>
        <v>8.63</v>
      </c>
    </row>
    <row r="8" spans="2:42" ht="14.25" customHeight="1">
      <c r="B8" s="3" t="s">
        <v>4</v>
      </c>
      <c r="C8" s="3"/>
      <c r="D8" s="32">
        <v>4.5</v>
      </c>
      <c r="E8" s="32"/>
      <c r="F8" s="32"/>
      <c r="G8" s="37">
        <v>4.5</v>
      </c>
      <c r="H8" s="37">
        <v>4.47</v>
      </c>
      <c r="I8" s="37">
        <v>4.46</v>
      </c>
      <c r="J8" s="37">
        <v>4.47</v>
      </c>
      <c r="K8" s="37">
        <v>4.47</v>
      </c>
      <c r="L8" s="37">
        <v>4.48</v>
      </c>
      <c r="M8" s="37">
        <v>4.49</v>
      </c>
      <c r="N8" s="37">
        <v>4.5</v>
      </c>
      <c r="O8" s="37">
        <v>4.5</v>
      </c>
      <c r="P8" s="37">
        <v>4.51</v>
      </c>
      <c r="Q8" s="37">
        <v>4.5</v>
      </c>
      <c r="R8" s="37">
        <v>4.5</v>
      </c>
      <c r="S8" s="37">
        <v>4.49</v>
      </c>
      <c r="T8" s="37">
        <v>4.46</v>
      </c>
      <c r="U8" s="37">
        <v>4.5</v>
      </c>
      <c r="V8" s="37">
        <v>4.48</v>
      </c>
      <c r="W8" s="37">
        <v>4.46</v>
      </c>
      <c r="X8" s="37">
        <v>4.43</v>
      </c>
      <c r="Y8" s="37">
        <v>4.4</v>
      </c>
      <c r="Z8" s="37">
        <v>4.36</v>
      </c>
      <c r="AA8" s="37">
        <v>4.31</v>
      </c>
      <c r="AB8" s="37">
        <v>4.27</v>
      </c>
      <c r="AC8" s="37">
        <v>4.22</v>
      </c>
      <c r="AD8" s="37">
        <v>4.17</v>
      </c>
      <c r="AE8" s="37">
        <v>4.12</v>
      </c>
      <c r="AF8" s="37">
        <v>4.06</v>
      </c>
      <c r="AG8" s="37">
        <v>4.01</v>
      </c>
      <c r="AH8" s="37">
        <v>3.94</v>
      </c>
      <c r="AI8" s="37">
        <v>3.86</v>
      </c>
      <c r="AJ8" s="37">
        <v>3.78</v>
      </c>
      <c r="AN8" s="25">
        <f>MIN(H8:AJ8)</f>
        <v>3.78</v>
      </c>
      <c r="AO8" s="25">
        <f>AVERAGE(H8:AJ8)</f>
        <v>4.333448275862069</v>
      </c>
      <c r="AP8" s="25">
        <f>MAX(J8:AJ8)</f>
        <v>4.51</v>
      </c>
    </row>
    <row r="9" spans="2:46" ht="15" customHeight="1" thickBot="1">
      <c r="B9" s="3" t="s">
        <v>8</v>
      </c>
      <c r="C9" s="3">
        <v>11.05</v>
      </c>
      <c r="D9" s="32">
        <v>4.7</v>
      </c>
      <c r="E9" s="60">
        <v>5.3</v>
      </c>
      <c r="F9" s="75">
        <v>5.3</v>
      </c>
      <c r="G9" s="37">
        <v>3.78</v>
      </c>
      <c r="H9" s="37">
        <v>3.75</v>
      </c>
      <c r="I9" s="37">
        <v>3.73</v>
      </c>
      <c r="J9" s="37">
        <v>3.7</v>
      </c>
      <c r="K9" s="37">
        <v>3.65</v>
      </c>
      <c r="L9" s="37">
        <v>3.61</v>
      </c>
      <c r="M9" s="37">
        <v>3.57</v>
      </c>
      <c r="N9" s="37">
        <v>3.55</v>
      </c>
      <c r="O9" s="37">
        <v>3.55</v>
      </c>
      <c r="P9" s="37">
        <v>3.54</v>
      </c>
      <c r="Q9" s="37">
        <v>3.54</v>
      </c>
      <c r="R9" s="37">
        <v>3.55</v>
      </c>
      <c r="S9" s="37">
        <v>3.56</v>
      </c>
      <c r="T9" s="37">
        <v>3.55</v>
      </c>
      <c r="U9" s="36">
        <v>3.61</v>
      </c>
      <c r="V9" s="37">
        <v>3.67</v>
      </c>
      <c r="W9" s="37">
        <v>3.71</v>
      </c>
      <c r="X9" s="37">
        <v>3.7</v>
      </c>
      <c r="Y9" s="37">
        <v>3.68</v>
      </c>
      <c r="Z9" s="37">
        <v>3.67</v>
      </c>
      <c r="AA9" s="37">
        <v>3.68</v>
      </c>
      <c r="AB9" s="37">
        <v>3.65</v>
      </c>
      <c r="AC9" s="37">
        <v>3.6</v>
      </c>
      <c r="AD9" s="37">
        <v>3.55</v>
      </c>
      <c r="AE9" s="37">
        <v>3.51</v>
      </c>
      <c r="AF9" s="37">
        <v>3.47</v>
      </c>
      <c r="AG9" s="37">
        <v>3.43</v>
      </c>
      <c r="AH9" s="37">
        <v>3.4</v>
      </c>
      <c r="AI9" s="37">
        <v>3.36</v>
      </c>
      <c r="AJ9" s="37">
        <v>3.32</v>
      </c>
      <c r="AN9" s="25">
        <f>MIN(H9:AJ9)</f>
        <v>3.32</v>
      </c>
      <c r="AO9" s="25">
        <f>AVERAGE(H9:AJ9)</f>
        <v>3.5813793103448286</v>
      </c>
      <c r="AP9" s="25">
        <f>MAX(J9:AJ9)</f>
        <v>3.71</v>
      </c>
      <c r="AR9">
        <v>-0.19</v>
      </c>
      <c r="AT9">
        <v>7.89</v>
      </c>
    </row>
    <row r="10" spans="2:46" ht="15" customHeight="1" thickBot="1">
      <c r="B10" s="6" t="s">
        <v>5</v>
      </c>
      <c r="C10" s="6"/>
      <c r="D10" s="33">
        <v>4.7</v>
      </c>
      <c r="E10" s="33"/>
      <c r="F10" s="75"/>
      <c r="G10" s="66">
        <v>4.88</v>
      </c>
      <c r="H10" s="66">
        <v>4.86</v>
      </c>
      <c r="I10" s="66">
        <v>4.87</v>
      </c>
      <c r="J10" s="66">
        <v>4.85</v>
      </c>
      <c r="K10" s="66">
        <v>4.82</v>
      </c>
      <c r="L10" s="66">
        <v>4.8</v>
      </c>
      <c r="M10" s="66">
        <v>4.79</v>
      </c>
      <c r="N10" s="66">
        <v>4.79</v>
      </c>
      <c r="O10" s="66">
        <v>4.78</v>
      </c>
      <c r="P10" s="66">
        <v>4.77</v>
      </c>
      <c r="Q10" s="66">
        <v>4.77</v>
      </c>
      <c r="R10" s="66">
        <v>4.76</v>
      </c>
      <c r="S10" s="66">
        <v>4.76</v>
      </c>
      <c r="T10" s="66">
        <v>4.74</v>
      </c>
      <c r="U10" s="66">
        <v>4.77</v>
      </c>
      <c r="V10" s="66">
        <v>4.76</v>
      </c>
      <c r="W10" s="66">
        <v>4.77</v>
      </c>
      <c r="X10" s="66">
        <v>4.77</v>
      </c>
      <c r="Y10" s="66">
        <v>4.78</v>
      </c>
      <c r="Z10" s="66">
        <v>4.78</v>
      </c>
      <c r="AA10" s="66">
        <v>4.79</v>
      </c>
      <c r="AB10" s="66">
        <v>4.79</v>
      </c>
      <c r="AC10" s="66">
        <v>4.77</v>
      </c>
      <c r="AD10" s="66">
        <v>4.76</v>
      </c>
      <c r="AE10" s="66">
        <v>4.75</v>
      </c>
      <c r="AF10" s="66">
        <v>4.74</v>
      </c>
      <c r="AG10" s="66">
        <v>4.74</v>
      </c>
      <c r="AH10" s="66">
        <v>4.73</v>
      </c>
      <c r="AI10" s="66">
        <v>4.72</v>
      </c>
      <c r="AJ10" s="66">
        <v>4.71</v>
      </c>
      <c r="AN10" s="25">
        <f>MIN(H10:AJ10)</f>
        <v>4.71</v>
      </c>
      <c r="AO10" s="25">
        <f>AVERAGE(H10:AJ10)</f>
        <v>4.775517241379311</v>
      </c>
      <c r="AP10" s="25">
        <f>MAX(J10:AJ10)</f>
        <v>4.85</v>
      </c>
      <c r="AR10">
        <v>0.56</v>
      </c>
      <c r="AS10">
        <v>3.96</v>
      </c>
      <c r="AT10">
        <v>7.31</v>
      </c>
    </row>
    <row r="11" spans="2:42" ht="15" customHeight="1" thickBot="1">
      <c r="B11" s="3" t="s">
        <v>7</v>
      </c>
      <c r="C11" s="3"/>
      <c r="D11" s="52"/>
      <c r="E11" s="52"/>
      <c r="F11" s="52"/>
      <c r="G11" s="129" t="s">
        <v>34</v>
      </c>
      <c r="H11" s="129" t="s">
        <v>34</v>
      </c>
      <c r="I11" s="129" t="s">
        <v>34</v>
      </c>
      <c r="J11" s="129" t="s">
        <v>34</v>
      </c>
      <c r="K11" s="129" t="s">
        <v>34</v>
      </c>
      <c r="L11" s="129" t="s">
        <v>34</v>
      </c>
      <c r="M11" s="129" t="s">
        <v>34</v>
      </c>
      <c r="N11" s="129" t="s">
        <v>34</v>
      </c>
      <c r="O11" s="129" t="s">
        <v>34</v>
      </c>
      <c r="P11" s="129" t="s">
        <v>34</v>
      </c>
      <c r="Q11" s="129" t="s">
        <v>34</v>
      </c>
      <c r="R11" s="129" t="s">
        <v>34</v>
      </c>
      <c r="S11" s="129" t="s">
        <v>34</v>
      </c>
      <c r="T11" s="129" t="s">
        <v>34</v>
      </c>
      <c r="U11" s="129" t="s">
        <v>34</v>
      </c>
      <c r="V11" s="129" t="s">
        <v>34</v>
      </c>
      <c r="W11" s="129" t="s">
        <v>34</v>
      </c>
      <c r="X11" s="129" t="s">
        <v>34</v>
      </c>
      <c r="Y11" s="129" t="s">
        <v>34</v>
      </c>
      <c r="Z11" s="129" t="s">
        <v>34</v>
      </c>
      <c r="AA11" s="129" t="s">
        <v>34</v>
      </c>
      <c r="AB11" s="129" t="s">
        <v>34</v>
      </c>
      <c r="AC11" s="129" t="s">
        <v>34</v>
      </c>
      <c r="AD11" s="129" t="s">
        <v>34</v>
      </c>
      <c r="AE11" s="129" t="s">
        <v>34</v>
      </c>
      <c r="AF11" s="129" t="s">
        <v>34</v>
      </c>
      <c r="AG11" s="129" t="s">
        <v>34</v>
      </c>
      <c r="AH11" s="129" t="s">
        <v>34</v>
      </c>
      <c r="AI11" s="129" t="s">
        <v>34</v>
      </c>
      <c r="AJ11" s="129" t="s">
        <v>34</v>
      </c>
      <c r="AN11" s="25"/>
      <c r="AO11" s="25"/>
      <c r="AP11" s="25"/>
    </row>
    <row r="12" spans="2:42" s="9" customFormat="1" ht="15" customHeight="1" thickBot="1">
      <c r="B12" s="7" t="s">
        <v>6</v>
      </c>
      <c r="C12" s="3"/>
      <c r="D12" s="70">
        <v>4</v>
      </c>
      <c r="E12" s="70"/>
      <c r="F12" s="70"/>
      <c r="G12" s="130">
        <v>0.27</v>
      </c>
      <c r="H12" s="130">
        <v>0.27</v>
      </c>
      <c r="I12" s="130">
        <v>0.28</v>
      </c>
      <c r="J12" s="130">
        <v>0.28</v>
      </c>
      <c r="K12" s="130">
        <v>0.29</v>
      </c>
      <c r="L12" s="130">
        <v>0.27</v>
      </c>
      <c r="M12" s="130">
        <v>0.26</v>
      </c>
      <c r="N12" s="130">
        <v>0.25</v>
      </c>
      <c r="O12" s="130">
        <v>0.25</v>
      </c>
      <c r="P12" s="130">
        <v>0.25</v>
      </c>
      <c r="Q12" s="130">
        <v>0.24</v>
      </c>
      <c r="R12" s="130">
        <v>0.23</v>
      </c>
      <c r="S12" s="130">
        <v>0.22</v>
      </c>
      <c r="T12" s="130">
        <v>0.39</v>
      </c>
      <c r="U12" s="130">
        <v>0.47</v>
      </c>
      <c r="V12" s="130">
        <v>0.46</v>
      </c>
      <c r="W12" s="130">
        <v>0.34</v>
      </c>
      <c r="X12" s="130">
        <v>0.29</v>
      </c>
      <c r="Y12" s="130">
        <v>0.27</v>
      </c>
      <c r="Z12" s="130">
        <v>0.25</v>
      </c>
      <c r="AA12" s="130">
        <v>0.24</v>
      </c>
      <c r="AB12" s="130">
        <v>0.23</v>
      </c>
      <c r="AC12" s="130">
        <v>0.23</v>
      </c>
      <c r="AD12" s="130">
        <v>0.22</v>
      </c>
      <c r="AE12" s="130">
        <v>0.22</v>
      </c>
      <c r="AF12" s="130">
        <v>0.22</v>
      </c>
      <c r="AG12" s="130">
        <v>0.22</v>
      </c>
      <c r="AH12" s="130">
        <v>0.22</v>
      </c>
      <c r="AI12" s="130">
        <v>0.22</v>
      </c>
      <c r="AJ12" s="130">
        <v>0.22</v>
      </c>
      <c r="AN12" s="25">
        <f>MIN(H12:AJ12)</f>
        <v>0.22</v>
      </c>
      <c r="AO12" s="25">
        <f>AVERAGE(H12:AJ12)</f>
        <v>0.2689655172413793</v>
      </c>
      <c r="AP12" s="25">
        <f>MAX(J12:AJ12)</f>
        <v>0.47</v>
      </c>
    </row>
    <row r="13" spans="2:42" s="9" customFormat="1" ht="15" customHeight="1" thickBot="1">
      <c r="B13" s="113"/>
      <c r="C13" s="114"/>
      <c r="D13" s="115"/>
      <c r="E13" s="115"/>
      <c r="F13" s="115"/>
      <c r="G13" s="116"/>
      <c r="H13" s="116"/>
      <c r="I13" s="116"/>
      <c r="J13" s="117"/>
      <c r="K13" s="117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N13" s="47"/>
      <c r="AO13" s="47"/>
      <c r="AP13" s="47"/>
    </row>
    <row r="14" spans="2:41" s="9" customFormat="1" ht="15" customHeight="1">
      <c r="B14" s="5" t="s">
        <v>3</v>
      </c>
      <c r="C14" s="5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O14" s="47"/>
    </row>
    <row r="15" spans="2:41" s="9" customFormat="1" ht="15" customHeight="1">
      <c r="B15" s="3" t="s">
        <v>8</v>
      </c>
      <c r="C15" s="76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50"/>
      <c r="AO15" s="47"/>
    </row>
    <row r="16" spans="2:41" s="9" customFormat="1" ht="15" customHeight="1">
      <c r="B16" s="3" t="s">
        <v>31</v>
      </c>
      <c r="C16" s="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32"/>
      <c r="AO16" s="47"/>
    </row>
    <row r="17" spans="2:41" s="9" customFormat="1" ht="15" customHeight="1" thickBot="1">
      <c r="B17" s="68" t="s">
        <v>4</v>
      </c>
      <c r="C17" s="68"/>
      <c r="D17" s="74"/>
      <c r="E17" s="74"/>
      <c r="F17" s="74"/>
      <c r="G17" s="74"/>
      <c r="H17" s="74"/>
      <c r="I17" s="74"/>
      <c r="J17" s="119"/>
      <c r="K17" s="106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O17" s="47">
        <f>MAX(I17:AJ17)</f>
        <v>0</v>
      </c>
    </row>
    <row r="18" spans="2:41" s="9" customFormat="1" ht="15" customHeight="1" thickBot="1">
      <c r="B18" s="4" t="s">
        <v>36</v>
      </c>
      <c r="C18" s="4"/>
      <c r="D18" s="120"/>
      <c r="E18" s="120"/>
      <c r="F18" s="120"/>
      <c r="G18" s="120"/>
      <c r="H18" s="120"/>
      <c r="I18" s="120"/>
      <c r="J18" s="121"/>
      <c r="K18" s="122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O18" s="47"/>
    </row>
    <row r="19" spans="1:42" s="9" customFormat="1" ht="15" customHeight="1" thickBot="1">
      <c r="A19" s="123"/>
      <c r="B19" s="26"/>
      <c r="C19" s="26"/>
      <c r="D19" s="124"/>
      <c r="E19" s="124"/>
      <c r="F19" s="124"/>
      <c r="G19" s="125"/>
      <c r="H19" s="125"/>
      <c r="I19" s="125"/>
      <c r="J19" s="126"/>
      <c r="K19" s="126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3"/>
      <c r="AN19" s="47"/>
      <c r="AO19" s="47"/>
      <c r="AP19" s="47"/>
    </row>
    <row r="20" spans="2:45" ht="15" customHeight="1" thickBot="1">
      <c r="B20" s="69" t="s">
        <v>11</v>
      </c>
      <c r="C20" s="70">
        <v>4.7</v>
      </c>
      <c r="D20" s="70"/>
      <c r="E20" s="70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  <c r="AH20" s="128"/>
      <c r="AI20" s="128"/>
      <c r="AJ20" s="128"/>
      <c r="AQ20">
        <v>1.53</v>
      </c>
      <c r="AR20">
        <v>3.95</v>
      </c>
      <c r="AS20">
        <v>7.43</v>
      </c>
    </row>
    <row r="21" spans="2:45" ht="15" customHeight="1" thickBot="1">
      <c r="B21" s="6" t="s">
        <v>12</v>
      </c>
      <c r="C21" s="33"/>
      <c r="D21" s="33"/>
      <c r="E21" s="33"/>
      <c r="F21" s="18"/>
      <c r="G21" s="18"/>
      <c r="H21" s="18"/>
      <c r="I21" s="18"/>
      <c r="J21" s="18"/>
      <c r="K21" s="18"/>
      <c r="L21" s="18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8"/>
      <c r="AH21" s="18"/>
      <c r="AI21" s="18"/>
      <c r="AJ21" s="18"/>
      <c r="AK21" s="25"/>
      <c r="AL21" s="25"/>
      <c r="AM21" s="25">
        <f>MIN(G21:AJ21)</f>
        <v>0</v>
      </c>
      <c r="AN21" s="25" t="e">
        <f>AVERAGE(G21:AJ21)</f>
        <v>#DIV/0!</v>
      </c>
      <c r="AO21" s="25">
        <f>MAX(I21:AJ21)</f>
        <v>0</v>
      </c>
      <c r="AQ21">
        <v>-0.19</v>
      </c>
      <c r="AS21">
        <v>7.89</v>
      </c>
    </row>
    <row r="22" spans="7:27" s="9" customFormat="1" ht="15" customHeight="1"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AA22" s="118" t="s">
        <v>10</v>
      </c>
    </row>
    <row r="23" spans="36:41" ht="15" customHeight="1" thickBot="1">
      <c r="AJ23" s="11"/>
      <c r="AK23" s="11"/>
      <c r="AL23" s="11"/>
      <c r="AM23" s="11"/>
      <c r="AN23" s="11"/>
      <c r="AO23" s="11"/>
    </row>
    <row r="24" spans="2:39" ht="15" customHeight="1" thickBot="1">
      <c r="B24" s="107" t="s">
        <v>20</v>
      </c>
      <c r="C24" s="43" t="s">
        <v>24</v>
      </c>
      <c r="AJ24" s="11"/>
      <c r="AK24" s="11"/>
      <c r="AL24" s="11"/>
      <c r="AM24" s="11"/>
    </row>
    <row r="25" spans="2:39" ht="18" thickBot="1">
      <c r="B25" s="107" t="s">
        <v>21</v>
      </c>
      <c r="C25" s="41" t="s">
        <v>24</v>
      </c>
      <c r="AJ25" s="11"/>
      <c r="AK25" s="11"/>
      <c r="AL25" s="11"/>
      <c r="AM25" s="11"/>
    </row>
    <row r="26" spans="2:40" ht="18" thickBot="1">
      <c r="B26" s="107" t="s">
        <v>22</v>
      </c>
      <c r="C26" s="40" t="s">
        <v>24</v>
      </c>
      <c r="R26" s="13"/>
      <c r="AK26" s="11"/>
      <c r="AL26" s="11"/>
      <c r="AM26" s="11"/>
      <c r="AN26" s="11"/>
    </row>
    <row r="27" spans="2:40" ht="18" thickBot="1">
      <c r="B27" s="107" t="s">
        <v>23</v>
      </c>
      <c r="C27" s="42" t="s">
        <v>24</v>
      </c>
      <c r="AK27" s="11"/>
      <c r="AL27" s="11"/>
      <c r="AM27" s="11"/>
      <c r="AN27" s="11"/>
    </row>
    <row r="28" spans="1:40" ht="18" thickBot="1">
      <c r="A28" s="39"/>
      <c r="B28" s="107" t="s">
        <v>26</v>
      </c>
      <c r="C28" s="44" t="s">
        <v>25</v>
      </c>
      <c r="AK28" s="11"/>
      <c r="AL28" s="11"/>
      <c r="AM28" s="11"/>
      <c r="AN28" s="11"/>
    </row>
    <row r="29" spans="2:40" ht="13.5" thickBot="1">
      <c r="B29" s="107" t="s">
        <v>27</v>
      </c>
      <c r="C29" s="46" t="s">
        <v>25</v>
      </c>
      <c r="AK29" s="11"/>
      <c r="AL29" s="11"/>
      <c r="AM29" s="11"/>
      <c r="AN29" s="11"/>
    </row>
    <row r="30" spans="2:40" ht="12.75">
      <c r="B30" s="107" t="s">
        <v>35</v>
      </c>
      <c r="C30" s="62" t="s">
        <v>25</v>
      </c>
      <c r="AK30" s="11"/>
      <c r="AL30" s="11"/>
      <c r="AM30" s="11"/>
      <c r="AN30" s="11"/>
    </row>
    <row r="48" ht="15.75" thickBot="1">
      <c r="B48" s="34" t="s">
        <v>19</v>
      </c>
    </row>
    <row r="49" spans="2:39" ht="13.5" thickBot="1">
      <c r="B49" s="4" t="s">
        <v>0</v>
      </c>
      <c r="C49" s="4" t="s">
        <v>18</v>
      </c>
      <c r="D49" s="4"/>
      <c r="E49" s="4"/>
      <c r="F49" s="4"/>
      <c r="G49" s="4">
        <v>1</v>
      </c>
      <c r="H49" s="4">
        <v>2</v>
      </c>
      <c r="I49" s="4">
        <v>3</v>
      </c>
      <c r="J49" s="4">
        <v>4</v>
      </c>
      <c r="K49" s="4">
        <v>5</v>
      </c>
      <c r="L49" s="4">
        <v>6</v>
      </c>
      <c r="M49" s="4">
        <v>7</v>
      </c>
      <c r="N49" s="4">
        <v>8</v>
      </c>
      <c r="O49" s="4">
        <v>9</v>
      </c>
      <c r="P49" s="4">
        <v>10</v>
      </c>
      <c r="Q49" s="4">
        <v>11</v>
      </c>
      <c r="R49" s="4">
        <v>12</v>
      </c>
      <c r="S49" s="4">
        <v>13</v>
      </c>
      <c r="T49" s="4">
        <v>14</v>
      </c>
      <c r="U49" s="4">
        <v>15</v>
      </c>
      <c r="V49" s="4">
        <v>16</v>
      </c>
      <c r="W49" s="4">
        <v>17</v>
      </c>
      <c r="X49" s="4">
        <v>18</v>
      </c>
      <c r="Y49" s="4">
        <v>19</v>
      </c>
      <c r="Z49" s="4">
        <v>20</v>
      </c>
      <c r="AA49" s="4">
        <v>21</v>
      </c>
      <c r="AB49" s="4">
        <v>22</v>
      </c>
      <c r="AC49" s="4">
        <v>23</v>
      </c>
      <c r="AD49" s="4">
        <v>24</v>
      </c>
      <c r="AE49" s="4">
        <v>25</v>
      </c>
      <c r="AF49" s="4">
        <v>26</v>
      </c>
      <c r="AG49" s="4">
        <v>27</v>
      </c>
      <c r="AH49" s="4">
        <v>28</v>
      </c>
      <c r="AI49" s="4">
        <v>29</v>
      </c>
      <c r="AJ49" s="4">
        <v>30</v>
      </c>
      <c r="AK49" s="4"/>
      <c r="AL49" s="4"/>
      <c r="AM49" s="4">
        <v>31</v>
      </c>
    </row>
    <row r="50" spans="2:39" ht="12.75">
      <c r="B50" s="5" t="s">
        <v>1</v>
      </c>
      <c r="C50" s="31"/>
      <c r="D50" s="31"/>
      <c r="E50" s="31"/>
      <c r="F50" s="31"/>
      <c r="G50" s="17"/>
      <c r="H50" s="17"/>
      <c r="I50" s="28"/>
      <c r="J50" s="28"/>
      <c r="K50" s="17"/>
      <c r="L50" s="17"/>
      <c r="M50" s="28"/>
      <c r="N50" s="17"/>
      <c r="O50" s="17"/>
      <c r="P50" s="17"/>
      <c r="Q50" s="17"/>
      <c r="R50" s="17"/>
      <c r="S50" s="28"/>
      <c r="T50" s="28"/>
      <c r="U50" s="28"/>
      <c r="V50" s="17"/>
      <c r="W50" s="17"/>
      <c r="X50" s="17"/>
      <c r="Y50" s="17"/>
      <c r="Z50" s="27"/>
      <c r="AA50" s="17"/>
      <c r="AB50" s="17"/>
      <c r="AC50" s="17"/>
      <c r="AD50" s="17"/>
      <c r="AE50" s="17"/>
      <c r="AF50" s="17"/>
      <c r="AG50" s="27"/>
      <c r="AH50" s="27"/>
      <c r="AI50" s="17"/>
      <c r="AJ50" s="17"/>
      <c r="AK50" s="17"/>
      <c r="AL50" s="17"/>
      <c r="AM50" s="17"/>
    </row>
    <row r="51" spans="2:39" ht="12.75">
      <c r="B51" s="3" t="s">
        <v>2</v>
      </c>
      <c r="C51" s="32"/>
      <c r="D51" s="32"/>
      <c r="E51" s="32"/>
      <c r="F51" s="32"/>
      <c r="G51" s="30"/>
      <c r="H51" s="30"/>
      <c r="I51" s="30"/>
      <c r="J51" s="30"/>
      <c r="K51" s="30"/>
      <c r="L51" s="30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2:39" ht="12.75">
      <c r="B52" s="3" t="s">
        <v>3</v>
      </c>
      <c r="C52" s="32"/>
      <c r="D52" s="32"/>
      <c r="E52" s="32"/>
      <c r="F52" s="32"/>
      <c r="G52" s="18"/>
      <c r="H52" s="18"/>
      <c r="I52" s="18"/>
      <c r="J52" s="2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2:39" ht="12.75">
      <c r="B53" s="3" t="s">
        <v>4</v>
      </c>
      <c r="C53" s="32"/>
      <c r="D53" s="32"/>
      <c r="E53" s="32"/>
      <c r="F53" s="3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3"/>
      <c r="X53" s="23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30"/>
      <c r="AJ53" s="18"/>
      <c r="AK53" s="18"/>
      <c r="AL53" s="18"/>
      <c r="AM53" s="18"/>
    </row>
    <row r="54" spans="2:39" ht="12.75">
      <c r="B54" s="3" t="s">
        <v>8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2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8"/>
      <c r="AG54" s="28"/>
      <c r="AH54" s="18"/>
      <c r="AI54" s="18"/>
      <c r="AJ54" s="18"/>
      <c r="AK54" s="18"/>
      <c r="AL54" s="18"/>
      <c r="AM54" s="18"/>
    </row>
    <row r="55" spans="2:39" ht="13.5" thickBot="1">
      <c r="B55" s="6" t="s">
        <v>5</v>
      </c>
      <c r="C55" s="33"/>
      <c r="D55" s="33"/>
      <c r="E55" s="33"/>
      <c r="F55" s="3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:39" ht="12.75">
      <c r="B56" s="3" t="s">
        <v>7</v>
      </c>
      <c r="C56" s="32"/>
      <c r="D56" s="32"/>
      <c r="E56" s="32"/>
      <c r="F56" s="3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2:39" ht="13.5" thickBot="1">
      <c r="B57" s="7" t="s">
        <v>6</v>
      </c>
      <c r="C57" s="33"/>
      <c r="D57" s="33"/>
      <c r="E57" s="33"/>
      <c r="F57" s="33"/>
      <c r="G57" s="29"/>
      <c r="H57" s="29"/>
      <c r="I57" s="29"/>
      <c r="J57" s="29"/>
      <c r="K57" s="29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29"/>
      <c r="Z57" s="29"/>
      <c r="AA57" s="29"/>
      <c r="AB57" s="29"/>
      <c r="AC57" s="29"/>
      <c r="AD57" s="29"/>
      <c r="AE57" s="29"/>
      <c r="AF57" s="12"/>
      <c r="AG57" s="12"/>
      <c r="AH57" s="12"/>
      <c r="AI57" s="12"/>
      <c r="AJ57" s="12"/>
      <c r="AK57" s="29"/>
      <c r="AL57" s="29"/>
      <c r="AM57" s="29"/>
    </row>
    <row r="58" spans="2:39" ht="13.5" thickBot="1">
      <c r="B58" s="15"/>
      <c r="C58" s="15"/>
      <c r="D58" s="15"/>
      <c r="E58" s="15"/>
      <c r="F58" s="15"/>
      <c r="G58" s="16"/>
      <c r="H58" s="16"/>
      <c r="I58" s="16"/>
      <c r="J58" s="16"/>
      <c r="K58" s="16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 thickBot="1">
      <c r="B59" s="7" t="s">
        <v>11</v>
      </c>
      <c r="C59" s="33"/>
      <c r="D59" s="51"/>
      <c r="E59" s="51"/>
      <c r="F59" s="5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2"/>
      <c r="AH59" s="22"/>
      <c r="AI59" s="22"/>
      <c r="AJ59" s="22"/>
      <c r="AK59" s="24"/>
      <c r="AL59" s="24"/>
      <c r="AM59" s="24"/>
    </row>
    <row r="60" spans="2:39" ht="13.5" thickBot="1">
      <c r="B60" s="3" t="s">
        <v>12</v>
      </c>
      <c r="C60" s="33"/>
      <c r="D60" s="52"/>
      <c r="E60" s="52"/>
      <c r="F60" s="52"/>
      <c r="G60" s="18"/>
      <c r="H60" s="18"/>
      <c r="I60" s="18"/>
      <c r="J60" s="18"/>
      <c r="K60" s="18"/>
      <c r="L60" s="18"/>
      <c r="M60" s="2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8"/>
      <c r="AH60" s="18"/>
      <c r="AI60" s="18"/>
      <c r="AJ60" s="18"/>
      <c r="AK60" s="18"/>
      <c r="AL60" s="18"/>
      <c r="AM60" s="18"/>
    </row>
    <row r="63" ht="13.5" thickBot="1">
      <c r="B63" s="11" t="s">
        <v>28</v>
      </c>
    </row>
    <row r="64" spans="2:47" ht="15" customHeight="1" thickBot="1">
      <c r="B64" s="4" t="s">
        <v>0</v>
      </c>
      <c r="C64" s="134" t="s">
        <v>18</v>
      </c>
      <c r="D64" s="135"/>
      <c r="E64" s="136"/>
      <c r="F64" s="67"/>
      <c r="G64" s="4">
        <v>1</v>
      </c>
      <c r="H64" s="4">
        <v>2</v>
      </c>
      <c r="I64" s="4">
        <v>3</v>
      </c>
      <c r="J64" s="4">
        <v>4</v>
      </c>
      <c r="K64" s="4">
        <v>5</v>
      </c>
      <c r="L64" s="4">
        <v>6</v>
      </c>
      <c r="M64" s="4">
        <v>7</v>
      </c>
      <c r="N64" s="4">
        <v>8</v>
      </c>
      <c r="O64" s="4">
        <v>9</v>
      </c>
      <c r="P64" s="4">
        <v>10</v>
      </c>
      <c r="Q64" s="4">
        <v>11</v>
      </c>
      <c r="R64" s="4">
        <v>12</v>
      </c>
      <c r="S64" s="4">
        <v>13</v>
      </c>
      <c r="T64" s="4">
        <v>14</v>
      </c>
      <c r="U64" s="4">
        <v>15</v>
      </c>
      <c r="V64" s="4">
        <v>16</v>
      </c>
      <c r="W64" s="4">
        <v>17</v>
      </c>
      <c r="X64" s="4">
        <v>18</v>
      </c>
      <c r="Y64" s="4">
        <v>19</v>
      </c>
      <c r="Z64" s="4">
        <v>20</v>
      </c>
      <c r="AA64" s="4">
        <v>21</v>
      </c>
      <c r="AB64" s="4">
        <v>22</v>
      </c>
      <c r="AC64" s="4">
        <v>23</v>
      </c>
      <c r="AD64" s="4">
        <v>24</v>
      </c>
      <c r="AE64" s="4">
        <v>25</v>
      </c>
      <c r="AF64" s="4">
        <v>26</v>
      </c>
      <c r="AG64" s="4">
        <v>27</v>
      </c>
      <c r="AH64" s="4">
        <v>28</v>
      </c>
      <c r="AI64" s="4">
        <v>29</v>
      </c>
      <c r="AJ64" s="4">
        <v>30</v>
      </c>
      <c r="AK64" s="4"/>
      <c r="AL64" s="4"/>
      <c r="AM64" s="4">
        <v>31</v>
      </c>
      <c r="AO64" s="8" t="s">
        <v>14</v>
      </c>
      <c r="AP64" s="8" t="s">
        <v>13</v>
      </c>
      <c r="AQ64" s="8" t="s">
        <v>15</v>
      </c>
      <c r="AS64" s="26" t="s">
        <v>17</v>
      </c>
      <c r="AT64" s="26" t="s">
        <v>13</v>
      </c>
      <c r="AU64" s="26" t="s">
        <v>16</v>
      </c>
    </row>
    <row r="65" spans="2:43" ht="15" customHeight="1">
      <c r="B65" s="5" t="s">
        <v>1</v>
      </c>
      <c r="C65" s="31">
        <v>4</v>
      </c>
      <c r="D65" s="50"/>
      <c r="E65" s="50"/>
      <c r="F65" s="50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17"/>
      <c r="AE65" s="17"/>
      <c r="AF65" s="17"/>
      <c r="AG65" s="36"/>
      <c r="AH65" s="17"/>
      <c r="AI65" s="37"/>
      <c r="AJ65" s="17"/>
      <c r="AK65" s="17"/>
      <c r="AL65" s="17"/>
      <c r="AM65" s="17"/>
      <c r="AO65" s="25">
        <f>MIN(G65:AM65)</f>
        <v>0</v>
      </c>
      <c r="AP65" s="25" t="e">
        <f>AVERAGE(G65:AM65)</f>
        <v>#DIV/0!</v>
      </c>
      <c r="AQ65" s="25">
        <f>MAX(I65:AM65)</f>
        <v>0</v>
      </c>
    </row>
    <row r="66" spans="2:43" ht="15" customHeight="1">
      <c r="B66" s="3" t="s">
        <v>2</v>
      </c>
      <c r="C66" s="32">
        <v>3.5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O66" s="14"/>
      <c r="AP66" s="25"/>
      <c r="AQ66" s="14"/>
    </row>
    <row r="67" spans="2:43" ht="15" customHeight="1">
      <c r="B67" s="3" t="s">
        <v>3</v>
      </c>
      <c r="C67" s="32">
        <v>7</v>
      </c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18"/>
      <c r="Y67" s="18"/>
      <c r="Z67" s="18"/>
      <c r="AA67" s="18"/>
      <c r="AB67" s="18"/>
      <c r="AC67" s="18"/>
      <c r="AD67" s="37"/>
      <c r="AE67" s="18"/>
      <c r="AF67" s="18"/>
      <c r="AG67" s="18"/>
      <c r="AH67" s="18"/>
      <c r="AI67" s="18"/>
      <c r="AJ67" s="18"/>
      <c r="AK67" s="63"/>
      <c r="AL67" s="63"/>
      <c r="AM67" s="63"/>
      <c r="AO67" s="25">
        <f>MIN(G67:AM67)</f>
        <v>0</v>
      </c>
      <c r="AP67" s="25" t="e">
        <f>AVERAGE(G67:AM67)</f>
        <v>#DIV/0!</v>
      </c>
      <c r="AQ67" s="25">
        <f>MAX(I67:AM67)</f>
        <v>0</v>
      </c>
    </row>
    <row r="68" spans="2:43" ht="14.25" customHeight="1">
      <c r="B68" s="3" t="s">
        <v>4</v>
      </c>
      <c r="C68" s="32">
        <v>4.5</v>
      </c>
      <c r="D68" s="32"/>
      <c r="E68" s="32"/>
      <c r="F68" s="32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18"/>
      <c r="AI68" s="18"/>
      <c r="AJ68" s="18"/>
      <c r="AK68" s="18"/>
      <c r="AL68" s="18"/>
      <c r="AM68" s="18"/>
      <c r="AO68" s="25">
        <f>MIN(G68:AM68)</f>
        <v>0</v>
      </c>
      <c r="AP68" s="25" t="e">
        <f>AVERAGE(G68:AM68)</f>
        <v>#DIV/0!</v>
      </c>
      <c r="AQ68" s="25">
        <f>MAX(I68:AM68)</f>
        <v>0</v>
      </c>
    </row>
    <row r="69" spans="2:43" ht="14.25" customHeight="1">
      <c r="B69" s="3" t="s">
        <v>29</v>
      </c>
      <c r="C69" s="32"/>
      <c r="D69" s="32"/>
      <c r="E69" s="32"/>
      <c r="F69" s="32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18"/>
      <c r="AK69" s="18"/>
      <c r="AL69" s="18"/>
      <c r="AM69" s="18"/>
      <c r="AO69" s="25"/>
      <c r="AP69" s="25"/>
      <c r="AQ69" s="25"/>
    </row>
    <row r="70" spans="2:43" ht="14.25" customHeight="1">
      <c r="B70" s="3" t="s">
        <v>12</v>
      </c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L70" s="18"/>
      <c r="AM70" s="18"/>
      <c r="AO70" s="25"/>
      <c r="AP70" s="25"/>
      <c r="AQ70" s="25"/>
    </row>
    <row r="71" spans="2:43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L71" s="18"/>
      <c r="AM71" s="18"/>
      <c r="AO71" s="25"/>
      <c r="AP71" s="25"/>
      <c r="AQ71" s="25"/>
    </row>
    <row r="72" spans="2:43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L72" s="18"/>
      <c r="AM72" s="18"/>
      <c r="AO72" s="25"/>
      <c r="AP72" s="25"/>
      <c r="AQ72" s="25"/>
    </row>
    <row r="73" spans="2:43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L73" s="18"/>
      <c r="AM73" s="18"/>
      <c r="AO73" s="25"/>
      <c r="AP73" s="25"/>
      <c r="AQ73" s="25"/>
    </row>
    <row r="74" spans="2:43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L74" s="18"/>
      <c r="AM74" s="18"/>
      <c r="AO74" s="25"/>
      <c r="AP74" s="25"/>
      <c r="AQ74" s="25"/>
    </row>
    <row r="75" spans="2:43" ht="14.25" customHeight="1">
      <c r="B75" s="3"/>
      <c r="C75" s="32"/>
      <c r="D75" s="32"/>
      <c r="E75" s="32"/>
      <c r="F75" s="32"/>
      <c r="G75" s="18"/>
      <c r="H75" s="18"/>
      <c r="I75" s="18"/>
      <c r="J75" s="37"/>
      <c r="K75" s="18"/>
      <c r="L75" s="37"/>
      <c r="M75" s="18"/>
      <c r="N75" s="18"/>
      <c r="O75" s="18"/>
      <c r="P75" s="18"/>
      <c r="Q75" s="18"/>
      <c r="R75" s="18"/>
      <c r="S75" s="18"/>
      <c r="T75" s="18"/>
      <c r="U75" s="18"/>
      <c r="V75" s="63"/>
      <c r="W75" s="63"/>
      <c r="X75" s="63"/>
      <c r="Y75" s="23"/>
      <c r="Z75" s="23"/>
      <c r="AA75" s="18"/>
      <c r="AB75" s="18"/>
      <c r="AC75" s="37"/>
      <c r="AD75" s="37"/>
      <c r="AE75" s="37"/>
      <c r="AF75" s="18"/>
      <c r="AG75" s="37"/>
      <c r="AH75" s="18"/>
      <c r="AI75" s="18"/>
      <c r="AJ75" s="18"/>
      <c r="AK75" s="18"/>
      <c r="AL75" s="18"/>
      <c r="AM75" s="18"/>
      <c r="AO75" s="25"/>
      <c r="AP75" s="25"/>
      <c r="AQ75" s="25"/>
    </row>
    <row r="76" spans="2:43" ht="14.25" customHeight="1">
      <c r="B76" s="3"/>
      <c r="C76" s="32"/>
      <c r="D76" s="32"/>
      <c r="E76" s="32"/>
      <c r="F76" s="32"/>
      <c r="G76" s="18"/>
      <c r="H76" s="18"/>
      <c r="I76" s="18"/>
      <c r="J76" s="37"/>
      <c r="K76" s="18"/>
      <c r="L76" s="37"/>
      <c r="M76" s="18"/>
      <c r="N76" s="18"/>
      <c r="O76" s="18"/>
      <c r="P76" s="18"/>
      <c r="Q76" s="18"/>
      <c r="R76" s="18"/>
      <c r="S76" s="18"/>
      <c r="T76" s="18"/>
      <c r="U76" s="18"/>
      <c r="V76" s="63"/>
      <c r="W76" s="63"/>
      <c r="X76" s="63"/>
      <c r="Y76" s="23"/>
      <c r="Z76" s="23"/>
      <c r="AA76" s="18"/>
      <c r="AB76" s="18"/>
      <c r="AC76" s="37"/>
      <c r="AD76" s="37"/>
      <c r="AE76" s="37"/>
      <c r="AF76" s="18"/>
      <c r="AG76" s="37"/>
      <c r="AH76" s="18"/>
      <c r="AI76" s="18"/>
      <c r="AJ76" s="18"/>
      <c r="AK76" s="18"/>
      <c r="AL76" s="18"/>
      <c r="AM76" s="18"/>
      <c r="AO76" s="25"/>
      <c r="AP76" s="25"/>
      <c r="AQ76" s="25"/>
    </row>
    <row r="77" spans="2:47" ht="15" customHeight="1">
      <c r="B77" s="3" t="s">
        <v>8</v>
      </c>
      <c r="C77" s="32">
        <v>4.7</v>
      </c>
      <c r="D77" s="60">
        <v>5.3</v>
      </c>
      <c r="E77" s="59">
        <v>5.7</v>
      </c>
      <c r="F77" s="59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25">
        <f>MIN(G77:AM77)</f>
        <v>0</v>
      </c>
      <c r="AP77" s="25" t="e">
        <f>AVERAGE(G77:AM77)</f>
        <v>#DIV/0!</v>
      </c>
      <c r="AQ77" s="25">
        <f>MAX(I77:AM77)</f>
        <v>0</v>
      </c>
      <c r="AS77">
        <v>-0.19</v>
      </c>
      <c r="AU77">
        <v>7.89</v>
      </c>
    </row>
    <row r="78" spans="2:47" ht="15" customHeight="1" thickBot="1">
      <c r="B78" s="6" t="s">
        <v>5</v>
      </c>
      <c r="C78" s="33">
        <v>4.7</v>
      </c>
      <c r="D78" s="33"/>
      <c r="E78" s="33"/>
      <c r="F78" s="33"/>
      <c r="G78" s="19"/>
      <c r="H78" s="19"/>
      <c r="I78" s="65"/>
      <c r="J78" s="19"/>
      <c r="K78" s="19"/>
      <c r="L78" s="19"/>
      <c r="M78" s="19"/>
      <c r="N78" s="48"/>
      <c r="O78" s="61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64"/>
      <c r="AH78" s="19"/>
      <c r="AI78" s="19"/>
      <c r="AJ78" s="19"/>
      <c r="AK78" s="19"/>
      <c r="AL78" s="19"/>
      <c r="AM78" s="19"/>
      <c r="AO78" s="25">
        <f>MIN(G78:AM78)</f>
        <v>0</v>
      </c>
      <c r="AP78" s="25" t="e">
        <f>AVERAGE(G78:AM78)</f>
        <v>#DIV/0!</v>
      </c>
      <c r="AQ78" s="25">
        <f>MAX(I78:AM78)</f>
        <v>0</v>
      </c>
      <c r="AS78">
        <v>0.56</v>
      </c>
      <c r="AT78">
        <v>3.96</v>
      </c>
      <c r="AU78">
        <v>7.31</v>
      </c>
    </row>
    <row r="79" spans="2:43" ht="15" customHeight="1">
      <c r="B79" s="3" t="s">
        <v>7</v>
      </c>
      <c r="C79" s="32"/>
      <c r="D79" s="32"/>
      <c r="E79" s="32"/>
      <c r="F79" s="32"/>
      <c r="G79" s="18"/>
      <c r="H79" s="45"/>
      <c r="I79" s="18"/>
      <c r="J79" s="18"/>
      <c r="K79" s="18"/>
      <c r="L79" s="18"/>
      <c r="M79" s="18"/>
      <c r="N79" s="18"/>
      <c r="O79" s="45"/>
      <c r="P79" s="18"/>
      <c r="Q79" s="45"/>
      <c r="R79" s="18"/>
      <c r="S79" s="18"/>
      <c r="T79" s="18"/>
      <c r="U79" s="45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O79" s="25"/>
      <c r="AP79" s="25"/>
      <c r="AQ79" s="25"/>
    </row>
    <row r="80" spans="2:43" s="9" customFormat="1" ht="15" customHeight="1" thickBot="1">
      <c r="B80" s="7" t="s">
        <v>6</v>
      </c>
      <c r="C80" s="33">
        <v>4</v>
      </c>
      <c r="D80" s="33"/>
      <c r="E80" s="33"/>
      <c r="F80" s="33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25">
        <f>MIN(G80:AM80)</f>
        <v>0</v>
      </c>
      <c r="AP80" s="25" t="e">
        <f>AVERAGE(G80:AM80)</f>
        <v>#DIV/0!</v>
      </c>
      <c r="AQ80" s="25">
        <f>MAX(I80:AM80)</f>
        <v>0</v>
      </c>
    </row>
  </sheetData>
  <sheetProtection/>
  <mergeCells count="2">
    <mergeCell ref="C4:E4"/>
    <mergeCell ref="C64:E6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78"/>
  <sheetViews>
    <sheetView zoomScalePageLayoutView="0" workbookViewId="0" topLeftCell="A4">
      <pane xSplit="4" ySplit="2" topLeftCell="Z6" activePane="bottomRight" state="frozen"/>
      <selection pane="topLeft" activeCell="A4" sqref="A4"/>
      <selection pane="topRight" activeCell="E4" sqref="E4"/>
      <selection pane="bottomLeft" activeCell="A5" sqref="A5"/>
      <selection pane="bottomRight" activeCell="Z12" sqref="Z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4" width="8.00390625" style="0" customWidth="1"/>
    <col min="5" max="6" width="4.7109375" style="0" customWidth="1"/>
    <col min="7" max="9" width="5.7109375" style="14" customWidth="1"/>
    <col min="10" max="12" width="5.28125" style="14" customWidth="1"/>
    <col min="13" max="13" width="5.00390625" style="14" customWidth="1"/>
    <col min="14" max="23" width="5.28125" style="14" customWidth="1"/>
    <col min="24" max="24" width="5.7109375" style="14" customWidth="1"/>
    <col min="25" max="37" width="5.7109375" style="0" customWidth="1"/>
    <col min="38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1406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30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5" ht="15" customHeight="1" thickBot="1">
      <c r="B5" s="4" t="s">
        <v>0</v>
      </c>
      <c r="C5" s="5" t="s">
        <v>32</v>
      </c>
      <c r="D5" s="86" t="s">
        <v>18</v>
      </c>
      <c r="E5" s="87"/>
      <c r="F5" s="67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K5" s="4">
        <v>31</v>
      </c>
      <c r="AM5" s="8" t="s">
        <v>14</v>
      </c>
      <c r="AN5" s="8" t="s">
        <v>13</v>
      </c>
      <c r="AO5" s="8" t="s">
        <v>15</v>
      </c>
      <c r="AQ5" s="26" t="s">
        <v>17</v>
      </c>
      <c r="AR5" s="26" t="s">
        <v>13</v>
      </c>
      <c r="AS5" s="26" t="s">
        <v>16</v>
      </c>
    </row>
    <row r="6" spans="2:42" ht="15" customHeight="1">
      <c r="B6" s="5" t="s">
        <v>1</v>
      </c>
      <c r="D6" s="31">
        <v>4</v>
      </c>
      <c r="E6" s="50"/>
      <c r="F6" s="50"/>
      <c r="G6" s="37">
        <v>4.03</v>
      </c>
      <c r="H6" s="37">
        <v>4.01</v>
      </c>
      <c r="I6" s="37">
        <v>4.09</v>
      </c>
      <c r="J6" s="37">
        <v>4.13</v>
      </c>
      <c r="K6" s="37">
        <v>4.11</v>
      </c>
      <c r="L6" s="37">
        <v>4.11</v>
      </c>
      <c r="M6" s="37">
        <v>4.14</v>
      </c>
      <c r="N6" s="37">
        <v>4.19</v>
      </c>
      <c r="O6" s="37">
        <v>4.19</v>
      </c>
      <c r="P6" s="37">
        <v>4.2</v>
      </c>
      <c r="Q6" s="37">
        <v>4.22</v>
      </c>
      <c r="R6" s="37">
        <v>4.28</v>
      </c>
      <c r="S6" s="37">
        <v>4.27</v>
      </c>
      <c r="T6" s="37">
        <v>4.29</v>
      </c>
      <c r="U6" s="37">
        <v>4.31</v>
      </c>
      <c r="V6" s="37">
        <v>4.36</v>
      </c>
      <c r="W6" s="37">
        <v>4.37</v>
      </c>
      <c r="X6" s="37">
        <v>4.5</v>
      </c>
      <c r="Y6" s="37">
        <v>4.54</v>
      </c>
      <c r="Z6" s="37">
        <v>4.54</v>
      </c>
      <c r="AA6" s="37">
        <v>4.59</v>
      </c>
      <c r="AB6" s="37">
        <v>4.62</v>
      </c>
      <c r="AC6" s="37">
        <v>4.66</v>
      </c>
      <c r="AD6" s="37">
        <v>4.69</v>
      </c>
      <c r="AE6" s="37">
        <v>4.7</v>
      </c>
      <c r="AF6" s="37">
        <v>4.73</v>
      </c>
      <c r="AG6" s="37">
        <v>4.74</v>
      </c>
      <c r="AH6" s="37">
        <v>4.75</v>
      </c>
      <c r="AI6" s="37">
        <v>4.76</v>
      </c>
      <c r="AJ6" s="37">
        <v>4.79</v>
      </c>
      <c r="AK6" s="37">
        <v>4.78</v>
      </c>
      <c r="AL6" s="9"/>
      <c r="AN6" s="25">
        <f>MIN(H6:AL6)</f>
        <v>4.01</v>
      </c>
      <c r="AO6" s="25">
        <f>AVERAGE(H6:AL6)</f>
        <v>4.422000000000001</v>
      </c>
      <c r="AP6" s="25">
        <f>MAX(J6:AL6)</f>
        <v>4.79</v>
      </c>
    </row>
    <row r="7" spans="2:42" ht="15" customHeight="1">
      <c r="B7" s="3" t="s">
        <v>2</v>
      </c>
      <c r="C7" s="3"/>
      <c r="D7" s="32">
        <v>3.5</v>
      </c>
      <c r="E7" s="32"/>
      <c r="F7" s="32"/>
      <c r="G7" s="37">
        <v>3.02</v>
      </c>
      <c r="H7" s="37">
        <v>3</v>
      </c>
      <c r="I7" s="37">
        <v>2.99</v>
      </c>
      <c r="J7" s="37">
        <v>2.98</v>
      </c>
      <c r="K7" s="37">
        <v>2.97</v>
      </c>
      <c r="L7" s="37">
        <v>2.95</v>
      </c>
      <c r="M7" s="37">
        <v>2.91</v>
      </c>
      <c r="N7" s="37">
        <v>2.9</v>
      </c>
      <c r="O7" s="37">
        <v>2.88</v>
      </c>
      <c r="P7" s="37">
        <v>2.87</v>
      </c>
      <c r="Q7" s="37">
        <v>2.85</v>
      </c>
      <c r="R7" s="37">
        <v>2.83</v>
      </c>
      <c r="S7" s="37">
        <v>2.81</v>
      </c>
      <c r="T7" s="37">
        <v>2.81</v>
      </c>
      <c r="U7" s="37">
        <v>2.77</v>
      </c>
      <c r="V7" s="37">
        <v>2.7</v>
      </c>
      <c r="W7" s="37">
        <v>2.73</v>
      </c>
      <c r="X7" s="37">
        <v>2.73</v>
      </c>
      <c r="Y7" s="37">
        <v>2.75</v>
      </c>
      <c r="Z7" s="37">
        <v>2.74</v>
      </c>
      <c r="AA7" s="37">
        <v>2.72</v>
      </c>
      <c r="AB7" s="37">
        <v>2.71</v>
      </c>
      <c r="AC7" s="37">
        <v>2.69</v>
      </c>
      <c r="AD7" s="37">
        <v>2.68</v>
      </c>
      <c r="AE7" s="37">
        <v>2.7</v>
      </c>
      <c r="AF7" s="37">
        <v>2.69</v>
      </c>
      <c r="AG7" s="37">
        <v>2.68</v>
      </c>
      <c r="AH7" s="37">
        <v>2.66</v>
      </c>
      <c r="AI7" s="37">
        <v>2.66</v>
      </c>
      <c r="AJ7" s="37">
        <v>2.64</v>
      </c>
      <c r="AK7" s="37">
        <v>2.63</v>
      </c>
      <c r="AL7" s="9"/>
      <c r="AN7" s="14"/>
      <c r="AO7" s="25"/>
      <c r="AP7" s="14"/>
    </row>
    <row r="8" spans="2:42" ht="15" customHeight="1">
      <c r="B8" s="3" t="s">
        <v>3</v>
      </c>
      <c r="C8" s="3"/>
      <c r="D8" s="32">
        <v>7</v>
      </c>
      <c r="E8" s="32"/>
      <c r="F8" s="32"/>
      <c r="G8" s="37">
        <v>7.58</v>
      </c>
      <c r="H8" s="37">
        <v>7.47</v>
      </c>
      <c r="I8" s="37">
        <v>7.38</v>
      </c>
      <c r="J8" s="37">
        <v>7.29</v>
      </c>
      <c r="K8" s="37">
        <v>7.2</v>
      </c>
      <c r="L8" s="37">
        <v>7.13</v>
      </c>
      <c r="M8" s="37">
        <v>7.04</v>
      </c>
      <c r="N8" s="37">
        <v>6.96</v>
      </c>
      <c r="O8" s="37">
        <v>6.88</v>
      </c>
      <c r="P8" s="37">
        <v>6.79</v>
      </c>
      <c r="Q8" s="37">
        <v>6.71</v>
      </c>
      <c r="R8" s="37">
        <v>6.68</v>
      </c>
      <c r="S8" s="37">
        <v>6.6</v>
      </c>
      <c r="T8" s="37">
        <v>6.53</v>
      </c>
      <c r="U8" s="37">
        <v>6.45</v>
      </c>
      <c r="V8" s="37">
        <v>6.36</v>
      </c>
      <c r="W8" s="37">
        <v>6.29</v>
      </c>
      <c r="X8" s="37">
        <v>6.23</v>
      </c>
      <c r="Y8" s="37">
        <v>6.2</v>
      </c>
      <c r="Z8" s="37">
        <v>6.17</v>
      </c>
      <c r="AA8" s="37">
        <v>6.13</v>
      </c>
      <c r="AB8" s="37">
        <v>6.12</v>
      </c>
      <c r="AC8" s="37">
        <v>6.15</v>
      </c>
      <c r="AD8" s="37">
        <v>6.2</v>
      </c>
      <c r="AE8" s="37">
        <v>6.23</v>
      </c>
      <c r="AF8" s="37">
        <v>6.22</v>
      </c>
      <c r="AG8" s="37">
        <v>6.18</v>
      </c>
      <c r="AH8" s="37">
        <v>6.13</v>
      </c>
      <c r="AI8" s="37">
        <v>6.1</v>
      </c>
      <c r="AJ8" s="37">
        <v>6.16</v>
      </c>
      <c r="AK8" s="37">
        <v>6.15</v>
      </c>
      <c r="AL8" s="9"/>
      <c r="AN8" s="25">
        <f>MIN(H8:AL8)</f>
        <v>6.1</v>
      </c>
      <c r="AO8" s="25">
        <f>AVERAGE(H8:AL8)</f>
        <v>6.5376666666666665</v>
      </c>
      <c r="AP8" s="25">
        <f>MAX(J8:AL8)</f>
        <v>7.29</v>
      </c>
    </row>
    <row r="9" spans="2:42" ht="14.25" customHeight="1">
      <c r="B9" s="3" t="s">
        <v>4</v>
      </c>
      <c r="C9" s="3"/>
      <c r="D9" s="32">
        <v>4.5</v>
      </c>
      <c r="E9" s="32"/>
      <c r="F9" s="32"/>
      <c r="G9" s="37">
        <v>3.69</v>
      </c>
      <c r="H9" s="37">
        <v>3.6</v>
      </c>
      <c r="I9" s="37">
        <v>3.5</v>
      </c>
      <c r="J9" s="37">
        <v>3.41</v>
      </c>
      <c r="K9" s="37">
        <v>3.32</v>
      </c>
      <c r="L9" s="37">
        <v>3.23</v>
      </c>
      <c r="M9" s="37">
        <v>3.15</v>
      </c>
      <c r="N9" s="37">
        <v>3.07</v>
      </c>
      <c r="O9" s="37">
        <v>2.99</v>
      </c>
      <c r="P9" s="37">
        <v>2.92</v>
      </c>
      <c r="Q9" s="37">
        <v>2.85</v>
      </c>
      <c r="R9" s="37">
        <v>2.78</v>
      </c>
      <c r="S9" s="37">
        <v>2.71</v>
      </c>
      <c r="T9" s="37">
        <v>2.65</v>
      </c>
      <c r="U9" s="37">
        <v>2.58</v>
      </c>
      <c r="V9" s="37">
        <v>2.52</v>
      </c>
      <c r="W9" s="37">
        <v>2.46</v>
      </c>
      <c r="X9" s="37">
        <v>2.4</v>
      </c>
      <c r="Y9" s="37">
        <v>2.35</v>
      </c>
      <c r="Z9" s="37">
        <v>2.32</v>
      </c>
      <c r="AA9" s="37">
        <v>2.29</v>
      </c>
      <c r="AB9" s="37">
        <v>2.27</v>
      </c>
      <c r="AC9" s="37">
        <v>2.24</v>
      </c>
      <c r="AD9" s="37">
        <v>2.31</v>
      </c>
      <c r="AE9" s="37">
        <v>2.36</v>
      </c>
      <c r="AF9" s="37">
        <v>2.34</v>
      </c>
      <c r="AG9" s="37">
        <v>2.33</v>
      </c>
      <c r="AH9" s="37">
        <v>2.3</v>
      </c>
      <c r="AI9" s="37">
        <v>2.26</v>
      </c>
      <c r="AJ9" s="37">
        <v>2.46</v>
      </c>
      <c r="AK9" s="37">
        <v>2.42</v>
      </c>
      <c r="AL9" s="9"/>
      <c r="AN9" s="25">
        <f>MIN(H9:AL9)</f>
        <v>2.24</v>
      </c>
      <c r="AO9" s="25">
        <f>AVERAGE(H9:AL9)</f>
        <v>2.6796666666666673</v>
      </c>
      <c r="AP9" s="25">
        <f>MAX(J9:AL9)</f>
        <v>3.41</v>
      </c>
    </row>
    <row r="10" spans="2:46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37">
        <v>3.27</v>
      </c>
      <c r="H10" s="37">
        <v>3.21</v>
      </c>
      <c r="I10" s="37">
        <v>3.15</v>
      </c>
      <c r="J10" s="37">
        <v>3.09</v>
      </c>
      <c r="K10" s="37">
        <v>3.02</v>
      </c>
      <c r="L10" s="37">
        <v>2.95</v>
      </c>
      <c r="M10" s="37">
        <v>2.89</v>
      </c>
      <c r="N10" s="37">
        <v>2.81</v>
      </c>
      <c r="O10" s="37">
        <v>2.75</v>
      </c>
      <c r="P10" s="37">
        <v>2.69</v>
      </c>
      <c r="Q10" s="37">
        <v>2.64</v>
      </c>
      <c r="R10" s="37">
        <v>2.6</v>
      </c>
      <c r="S10" s="37">
        <v>2.56</v>
      </c>
      <c r="T10" s="37">
        <v>2.52</v>
      </c>
      <c r="U10" s="37">
        <v>2.48</v>
      </c>
      <c r="V10" s="37">
        <v>2.46</v>
      </c>
      <c r="W10" s="37">
        <v>2.43</v>
      </c>
      <c r="X10" s="37">
        <v>2.39</v>
      </c>
      <c r="Y10" s="37">
        <v>2.35</v>
      </c>
      <c r="Z10" s="37">
        <v>2.32</v>
      </c>
      <c r="AA10" s="37">
        <v>2.29</v>
      </c>
      <c r="AB10" s="37">
        <v>2.27</v>
      </c>
      <c r="AC10" s="37">
        <v>2.26</v>
      </c>
      <c r="AD10" s="37">
        <v>2.31</v>
      </c>
      <c r="AE10" s="37">
        <v>2.28</v>
      </c>
      <c r="AF10" s="37">
        <v>2.28</v>
      </c>
      <c r="AG10" s="37">
        <v>2.27</v>
      </c>
      <c r="AH10" s="37">
        <v>2.26</v>
      </c>
      <c r="AI10" s="37">
        <v>2.23</v>
      </c>
      <c r="AJ10" s="37">
        <v>2.44</v>
      </c>
      <c r="AK10" s="37">
        <v>2.48</v>
      </c>
      <c r="AL10" s="9"/>
      <c r="AN10" s="25">
        <f>MIN(H10:AL10)</f>
        <v>2.23</v>
      </c>
      <c r="AO10" s="25">
        <f>AVERAGE(H10:AL10)</f>
        <v>2.556</v>
      </c>
      <c r="AP10" s="25">
        <f>MAX(J10:AL10)</f>
        <v>3.09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66">
        <v>4.7</v>
      </c>
      <c r="H11" s="66">
        <v>4.69</v>
      </c>
      <c r="I11" s="66">
        <v>4.67</v>
      </c>
      <c r="J11" s="66">
        <v>4.66</v>
      </c>
      <c r="K11" s="66">
        <v>4.66</v>
      </c>
      <c r="L11" s="66">
        <v>4.65</v>
      </c>
      <c r="M11" s="66">
        <v>4.64</v>
      </c>
      <c r="N11" s="66">
        <v>4.63</v>
      </c>
      <c r="O11" s="66">
        <v>4.63</v>
      </c>
      <c r="P11" s="66">
        <v>4.63</v>
      </c>
      <c r="Q11" s="66">
        <v>4.63</v>
      </c>
      <c r="R11" s="66">
        <v>4.64</v>
      </c>
      <c r="S11" s="66">
        <v>4.65</v>
      </c>
      <c r="T11" s="66">
        <v>4.66</v>
      </c>
      <c r="U11" s="66">
        <v>4.66</v>
      </c>
      <c r="V11" s="66">
        <v>4.66</v>
      </c>
      <c r="W11" s="66">
        <v>4.68</v>
      </c>
      <c r="X11" s="66">
        <v>4.68</v>
      </c>
      <c r="Y11" s="66">
        <v>4.68</v>
      </c>
      <c r="Z11" s="66">
        <v>4.68</v>
      </c>
      <c r="AA11" s="66">
        <v>4.68</v>
      </c>
      <c r="AB11" s="66">
        <v>4.68</v>
      </c>
      <c r="AC11" s="66">
        <v>4.68</v>
      </c>
      <c r="AD11" s="66">
        <v>4.67</v>
      </c>
      <c r="AE11" s="66">
        <v>4.66</v>
      </c>
      <c r="AF11" s="66">
        <v>4.65</v>
      </c>
      <c r="AG11" s="66">
        <v>4.63</v>
      </c>
      <c r="AH11" s="66">
        <v>4.61</v>
      </c>
      <c r="AI11" s="66">
        <v>4.59</v>
      </c>
      <c r="AJ11" s="66">
        <v>4.59</v>
      </c>
      <c r="AK11" s="66">
        <v>4.6</v>
      </c>
      <c r="AL11" s="9"/>
      <c r="AN11" s="25">
        <f>MIN(H11:AL11)</f>
        <v>4.59</v>
      </c>
      <c r="AO11" s="25">
        <f>AVERAGE(H11:AL11)</f>
        <v>4.650666666666668</v>
      </c>
      <c r="AP11" s="25">
        <f>MAX(J11:AL11)</f>
        <v>4.68</v>
      </c>
      <c r="AR11">
        <v>0.56</v>
      </c>
      <c r="AS11">
        <v>3.96</v>
      </c>
      <c r="AT11">
        <v>7.31</v>
      </c>
    </row>
    <row r="12" spans="2:42" ht="15" customHeight="1">
      <c r="B12" s="76" t="s">
        <v>7</v>
      </c>
      <c r="C12" s="76"/>
      <c r="D12" s="50"/>
      <c r="E12" s="50"/>
      <c r="F12" s="50"/>
      <c r="G12" s="131" t="s">
        <v>34</v>
      </c>
      <c r="H12" s="131" t="s">
        <v>34</v>
      </c>
      <c r="I12" s="131" t="s">
        <v>34</v>
      </c>
      <c r="J12" s="131" t="s">
        <v>34</v>
      </c>
      <c r="K12" s="131" t="s">
        <v>34</v>
      </c>
      <c r="L12" s="131" t="s">
        <v>34</v>
      </c>
      <c r="M12" s="131" t="s">
        <v>34</v>
      </c>
      <c r="N12" s="131" t="s">
        <v>34</v>
      </c>
      <c r="O12" s="131" t="s">
        <v>34</v>
      </c>
      <c r="P12" s="131" t="s">
        <v>34</v>
      </c>
      <c r="Q12" s="131" t="s">
        <v>34</v>
      </c>
      <c r="R12" s="131" t="s">
        <v>34</v>
      </c>
      <c r="S12" s="131" t="s">
        <v>34</v>
      </c>
      <c r="T12" s="131" t="s">
        <v>34</v>
      </c>
      <c r="U12" s="131" t="s">
        <v>34</v>
      </c>
      <c r="V12" s="131" t="s">
        <v>34</v>
      </c>
      <c r="W12" s="131" t="s">
        <v>34</v>
      </c>
      <c r="X12" s="131" t="s">
        <v>34</v>
      </c>
      <c r="Y12" s="131" t="s">
        <v>34</v>
      </c>
      <c r="Z12" s="131" t="s">
        <v>34</v>
      </c>
      <c r="AA12" s="131" t="s">
        <v>34</v>
      </c>
      <c r="AB12" s="131" t="s">
        <v>34</v>
      </c>
      <c r="AC12" s="131" t="s">
        <v>34</v>
      </c>
      <c r="AD12" s="131" t="s">
        <v>34</v>
      </c>
      <c r="AE12" s="131" t="s">
        <v>34</v>
      </c>
      <c r="AF12" s="131" t="s">
        <v>34</v>
      </c>
      <c r="AG12" s="131" t="s">
        <v>34</v>
      </c>
      <c r="AH12" s="131" t="s">
        <v>34</v>
      </c>
      <c r="AI12" s="131" t="s">
        <v>34</v>
      </c>
      <c r="AJ12" s="131" t="s">
        <v>34</v>
      </c>
      <c r="AK12" s="131" t="s">
        <v>34</v>
      </c>
      <c r="AL12" s="9"/>
      <c r="AN12" s="25"/>
      <c r="AO12" s="25"/>
      <c r="AP12" s="25"/>
    </row>
    <row r="13" spans="2:42" s="9" customFormat="1" ht="15" customHeight="1" thickBot="1">
      <c r="B13" s="7" t="s">
        <v>6</v>
      </c>
      <c r="C13" s="77"/>
      <c r="D13" s="10">
        <v>4</v>
      </c>
      <c r="E13" s="10"/>
      <c r="F13" s="10"/>
      <c r="G13" s="38">
        <v>0.21</v>
      </c>
      <c r="H13" s="38">
        <v>0.21</v>
      </c>
      <c r="I13" s="38">
        <v>0.22</v>
      </c>
      <c r="J13" s="38">
        <v>0.22</v>
      </c>
      <c r="K13" s="38">
        <v>0.24</v>
      </c>
      <c r="L13" s="38">
        <v>0.24</v>
      </c>
      <c r="M13" s="38">
        <v>0.24</v>
      </c>
      <c r="N13" s="38">
        <v>0.22</v>
      </c>
      <c r="O13" s="38">
        <v>0.21</v>
      </c>
      <c r="P13" s="38">
        <v>0.21</v>
      </c>
      <c r="Q13" s="38">
        <v>0.21</v>
      </c>
      <c r="R13" s="38">
        <v>0.21</v>
      </c>
      <c r="S13" s="38">
        <v>0.21</v>
      </c>
      <c r="T13" s="38">
        <v>0.21</v>
      </c>
      <c r="U13" s="38">
        <v>0.21</v>
      </c>
      <c r="V13" s="38">
        <v>0.21</v>
      </c>
      <c r="W13" s="38">
        <v>0.22</v>
      </c>
      <c r="X13" s="38">
        <v>0.22</v>
      </c>
      <c r="Y13" s="38">
        <v>0.24</v>
      </c>
      <c r="Z13" s="38">
        <v>0.23</v>
      </c>
      <c r="AA13" s="38">
        <v>0.22</v>
      </c>
      <c r="AB13" s="38">
        <v>0.23</v>
      </c>
      <c r="AC13" s="38">
        <v>0.22</v>
      </c>
      <c r="AD13" s="38">
        <v>0.32</v>
      </c>
      <c r="AE13" s="38">
        <v>0.28</v>
      </c>
      <c r="AF13" s="38">
        <v>0.25</v>
      </c>
      <c r="AG13" s="38">
        <v>0.23</v>
      </c>
      <c r="AH13" s="38">
        <v>0.22</v>
      </c>
      <c r="AI13" s="38">
        <v>0.27</v>
      </c>
      <c r="AJ13" s="38">
        <v>0.52</v>
      </c>
      <c r="AK13" s="38">
        <v>0.44</v>
      </c>
      <c r="AN13" s="25">
        <f>MIN(H13:AL13)</f>
        <v>0.21</v>
      </c>
      <c r="AO13" s="25">
        <f>AVERAGE(H13:AL13)</f>
        <v>0.24600000000000005</v>
      </c>
      <c r="AP13" s="25">
        <f>MAX(J13:AL13)</f>
        <v>0.52</v>
      </c>
    </row>
    <row r="14" spans="2:42" s="9" customFormat="1" ht="15" customHeight="1">
      <c r="B14" s="5" t="s">
        <v>3</v>
      </c>
      <c r="C14" s="5"/>
      <c r="D14" s="78"/>
      <c r="E14" s="79"/>
      <c r="F14" s="79"/>
      <c r="G14" s="79"/>
      <c r="H14" s="78"/>
      <c r="I14" s="79"/>
      <c r="J14" s="79"/>
      <c r="K14" s="78"/>
      <c r="L14" s="79"/>
      <c r="M14" s="79"/>
      <c r="N14" s="78"/>
      <c r="O14" s="79"/>
      <c r="P14" s="79"/>
      <c r="Q14" s="78"/>
      <c r="R14" s="79"/>
      <c r="S14" s="79"/>
      <c r="T14" s="78"/>
      <c r="U14" s="79"/>
      <c r="V14" s="79"/>
      <c r="W14" s="78"/>
      <c r="X14" s="79"/>
      <c r="Y14" s="79"/>
      <c r="Z14" s="78"/>
      <c r="AA14" s="79"/>
      <c r="AB14" s="79"/>
      <c r="AC14" s="78"/>
      <c r="AD14" s="79"/>
      <c r="AE14" s="79"/>
      <c r="AF14" s="78"/>
      <c r="AG14" s="79"/>
      <c r="AH14" s="79"/>
      <c r="AI14" s="78"/>
      <c r="AJ14" s="80"/>
      <c r="AK14" s="80"/>
      <c r="AN14" s="47">
        <f>MIN(H14:AL14)</f>
        <v>0</v>
      </c>
      <c r="AO14" s="47" t="e">
        <f>AVERAGE(H14:AL14)</f>
        <v>#DIV/0!</v>
      </c>
      <c r="AP14" s="47">
        <f>MAX(J14:AL14)</f>
        <v>0</v>
      </c>
    </row>
    <row r="15" spans="2:41" s="9" customFormat="1" ht="15" customHeight="1">
      <c r="B15" s="3" t="s">
        <v>8</v>
      </c>
      <c r="C15" s="76"/>
      <c r="D15" s="79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O15" s="47"/>
    </row>
    <row r="16" spans="2:41" s="9" customFormat="1" ht="15" customHeight="1">
      <c r="B16" s="3" t="s">
        <v>31</v>
      </c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O16" s="47"/>
    </row>
    <row r="17" spans="2:41" s="9" customFormat="1" ht="15" customHeight="1" thickBot="1">
      <c r="B17" s="68" t="s">
        <v>4</v>
      </c>
      <c r="C17" s="68"/>
      <c r="D17" s="84"/>
      <c r="E17" s="84"/>
      <c r="F17" s="84"/>
      <c r="G17" s="82"/>
      <c r="H17" s="84"/>
      <c r="I17" s="84"/>
      <c r="J17" s="82"/>
      <c r="K17" s="84"/>
      <c r="L17" s="84"/>
      <c r="M17" s="82"/>
      <c r="N17" s="84"/>
      <c r="O17" s="84"/>
      <c r="P17" s="82"/>
      <c r="Q17" s="84"/>
      <c r="R17" s="84"/>
      <c r="S17" s="82"/>
      <c r="T17" s="84"/>
      <c r="U17" s="84"/>
      <c r="V17" s="82"/>
      <c r="W17" s="84"/>
      <c r="X17" s="84"/>
      <c r="Y17" s="82"/>
      <c r="Z17" s="84"/>
      <c r="AA17" s="84"/>
      <c r="AB17" s="82"/>
      <c r="AC17" s="84"/>
      <c r="AD17" s="84"/>
      <c r="AE17" s="82"/>
      <c r="AF17" s="84"/>
      <c r="AG17" s="84"/>
      <c r="AH17" s="82"/>
      <c r="AI17" s="84"/>
      <c r="AJ17" s="85"/>
      <c r="AK17" s="83"/>
      <c r="AO17" s="47">
        <f>MAX(I17:AK17)</f>
        <v>0</v>
      </c>
    </row>
    <row r="18" spans="2:45" ht="15" customHeight="1" thickBot="1">
      <c r="B18" s="69" t="s">
        <v>11</v>
      </c>
      <c r="C18" s="70">
        <v>8.19</v>
      </c>
      <c r="D18" s="70">
        <v>4.7</v>
      </c>
      <c r="E18" s="7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2"/>
      <c r="AH18" s="22"/>
      <c r="AI18" s="22"/>
      <c r="AJ18" s="22"/>
      <c r="AK18" s="109"/>
      <c r="AQ18">
        <v>1.53</v>
      </c>
      <c r="AR18">
        <v>3.95</v>
      </c>
      <c r="AS18">
        <v>7.43</v>
      </c>
    </row>
    <row r="19" spans="2:45" ht="15" customHeight="1" thickBot="1">
      <c r="B19" s="6" t="s">
        <v>12</v>
      </c>
      <c r="C19" s="33"/>
      <c r="D19" s="33"/>
      <c r="E19" s="33"/>
      <c r="F19" s="18"/>
      <c r="G19" s="18"/>
      <c r="H19" s="18"/>
      <c r="I19" s="18"/>
      <c r="J19" s="18"/>
      <c r="K19" s="18"/>
      <c r="L19" s="18"/>
      <c r="M19" s="3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8"/>
      <c r="AH19" s="18"/>
      <c r="AI19" s="18"/>
      <c r="AJ19" s="18"/>
      <c r="AK19" s="18"/>
      <c r="AM19" s="25">
        <f>MIN(G19:AK19)</f>
        <v>0</v>
      </c>
      <c r="AN19" s="25" t="e">
        <f>AVERAGE(G19:AK19)</f>
        <v>#DIV/0!</v>
      </c>
      <c r="AO19" s="25">
        <f>MAX(I19:AK19)</f>
        <v>0</v>
      </c>
      <c r="AQ19">
        <v>-0.19</v>
      </c>
      <c r="AS19">
        <v>7.89</v>
      </c>
    </row>
    <row r="20" ht="15" customHeight="1">
      <c r="AA20" s="8" t="s">
        <v>10</v>
      </c>
    </row>
    <row r="21" spans="36:39" ht="15" customHeight="1" thickBot="1">
      <c r="AJ21" s="11"/>
      <c r="AK21" s="11"/>
      <c r="AL21" s="11"/>
      <c r="AM21" s="11"/>
    </row>
    <row r="22" spans="2:37" ht="15" customHeight="1" thickBot="1">
      <c r="B22" s="31" t="s">
        <v>20</v>
      </c>
      <c r="C22" s="43" t="s">
        <v>24</v>
      </c>
      <c r="D22" s="53"/>
      <c r="E22" s="53"/>
      <c r="F22" s="53"/>
      <c r="AJ22" s="11"/>
      <c r="AK22" s="11"/>
    </row>
    <row r="23" spans="2:37" ht="18" thickBot="1">
      <c r="B23" s="31" t="s">
        <v>21</v>
      </c>
      <c r="C23" s="41" t="s">
        <v>24</v>
      </c>
      <c r="D23" s="54"/>
      <c r="E23" s="54"/>
      <c r="F23" s="54"/>
      <c r="AJ23" s="11"/>
      <c r="AK23" s="11"/>
    </row>
    <row r="24" spans="2:38" ht="18" thickBot="1">
      <c r="B24" s="31" t="s">
        <v>22</v>
      </c>
      <c r="C24" s="40" t="s">
        <v>24</v>
      </c>
      <c r="D24" s="55"/>
      <c r="E24" s="55"/>
      <c r="F24" s="55"/>
      <c r="R24" s="13"/>
      <c r="AK24" s="11"/>
      <c r="AL24" s="11"/>
    </row>
    <row r="25" spans="2:38" ht="18" thickBot="1">
      <c r="B25" s="31" t="s">
        <v>23</v>
      </c>
      <c r="C25" s="42" t="s">
        <v>24</v>
      </c>
      <c r="D25" s="56"/>
      <c r="E25" s="56"/>
      <c r="F25" s="56"/>
      <c r="AK25" s="11"/>
      <c r="AL25" s="11"/>
    </row>
    <row r="26" spans="1:38" ht="18" thickBot="1">
      <c r="A26" s="39"/>
      <c r="B26" s="31" t="s">
        <v>26</v>
      </c>
      <c r="C26" s="44" t="s">
        <v>25</v>
      </c>
      <c r="D26" s="57"/>
      <c r="E26" s="57"/>
      <c r="F26" s="57"/>
      <c r="AK26" s="11"/>
      <c r="AL26" s="11"/>
    </row>
    <row r="27" spans="2:38" ht="12.75">
      <c r="B27" s="31" t="s">
        <v>27</v>
      </c>
      <c r="C27" s="46" t="s">
        <v>25</v>
      </c>
      <c r="D27" s="58"/>
      <c r="E27" s="58"/>
      <c r="F27" s="58"/>
      <c r="AK27" s="11"/>
      <c r="AL27" s="11"/>
    </row>
    <row r="28" spans="37:38" ht="12.75">
      <c r="AK28" s="11"/>
      <c r="AL28" s="11"/>
    </row>
    <row r="46" ht="15.75" thickBot="1">
      <c r="B46" s="34" t="s">
        <v>19</v>
      </c>
    </row>
    <row r="47" spans="2:37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30</v>
      </c>
      <c r="AK47" s="4">
        <v>31</v>
      </c>
    </row>
    <row r="48" spans="2:37" ht="12.75">
      <c r="B48" s="5" t="s">
        <v>1</v>
      </c>
      <c r="C48" s="31"/>
      <c r="D48" s="31"/>
      <c r="E48" s="31"/>
      <c r="F48" s="31"/>
      <c r="G48" s="17"/>
      <c r="H48" s="17"/>
      <c r="I48" s="28"/>
      <c r="J48" s="28"/>
      <c r="K48" s="17"/>
      <c r="L48" s="17"/>
      <c r="M48" s="28"/>
      <c r="N48" s="17"/>
      <c r="O48" s="17"/>
      <c r="P48" s="17"/>
      <c r="Q48" s="17"/>
      <c r="R48" s="17"/>
      <c r="S48" s="28"/>
      <c r="T48" s="28"/>
      <c r="U48" s="28"/>
      <c r="V48" s="17"/>
      <c r="W48" s="17"/>
      <c r="X48" s="17"/>
      <c r="Y48" s="17"/>
      <c r="Z48" s="27"/>
      <c r="AA48" s="17"/>
      <c r="AB48" s="17"/>
      <c r="AC48" s="17"/>
      <c r="AD48" s="17"/>
      <c r="AE48" s="17"/>
      <c r="AF48" s="17"/>
      <c r="AG48" s="27"/>
      <c r="AH48" s="27"/>
      <c r="AI48" s="17"/>
      <c r="AJ48" s="17"/>
      <c r="AK48" s="17"/>
    </row>
    <row r="49" spans="2:37" ht="12.75">
      <c r="B49" s="3" t="s">
        <v>2</v>
      </c>
      <c r="C49" s="32"/>
      <c r="D49" s="32"/>
      <c r="E49" s="32"/>
      <c r="F49" s="32"/>
      <c r="G49" s="30"/>
      <c r="H49" s="30"/>
      <c r="I49" s="30"/>
      <c r="J49" s="30"/>
      <c r="K49" s="30"/>
      <c r="L49" s="30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12.75">
      <c r="B50" s="3" t="s">
        <v>3</v>
      </c>
      <c r="C50" s="32"/>
      <c r="D50" s="32"/>
      <c r="E50" s="32"/>
      <c r="F50" s="32"/>
      <c r="G50" s="18"/>
      <c r="H50" s="18"/>
      <c r="I50" s="18"/>
      <c r="J50" s="2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2.75">
      <c r="B51" s="3" t="s">
        <v>4</v>
      </c>
      <c r="C51" s="32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3"/>
      <c r="X51" s="23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30"/>
      <c r="AJ51" s="18"/>
      <c r="AK51" s="18"/>
    </row>
    <row r="52" spans="2:37" ht="12.75">
      <c r="B52" s="3" t="s">
        <v>8</v>
      </c>
      <c r="C52" s="32"/>
      <c r="D52" s="32"/>
      <c r="E52" s="32"/>
      <c r="F52" s="32"/>
      <c r="G52" s="18"/>
      <c r="H52" s="18"/>
      <c r="I52" s="18"/>
      <c r="J52" s="18"/>
      <c r="K52" s="18"/>
      <c r="L52" s="1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8"/>
      <c r="AG52" s="28"/>
      <c r="AH52" s="18"/>
      <c r="AI52" s="18"/>
      <c r="AJ52" s="18"/>
      <c r="AK52" s="18"/>
    </row>
    <row r="53" spans="2:37" ht="13.5" thickBot="1">
      <c r="B53" s="6" t="s">
        <v>5</v>
      </c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2:37" ht="12.75">
      <c r="B54" s="3" t="s">
        <v>7</v>
      </c>
      <c r="C54" s="32"/>
      <c r="D54" s="32"/>
      <c r="E54" s="32"/>
      <c r="F54" s="3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3.5" thickBot="1">
      <c r="B55" s="7" t="s">
        <v>6</v>
      </c>
      <c r="C55" s="33"/>
      <c r="D55" s="33"/>
      <c r="E55" s="33"/>
      <c r="F55" s="33"/>
      <c r="G55" s="29"/>
      <c r="H55" s="29"/>
      <c r="I55" s="29"/>
      <c r="J55" s="29"/>
      <c r="K55" s="2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9"/>
      <c r="Z55" s="29"/>
      <c r="AA55" s="29"/>
      <c r="AB55" s="29"/>
      <c r="AC55" s="29"/>
      <c r="AD55" s="29"/>
      <c r="AE55" s="29"/>
      <c r="AF55" s="12"/>
      <c r="AG55" s="12"/>
      <c r="AH55" s="12"/>
      <c r="AI55" s="12"/>
      <c r="AJ55" s="12"/>
      <c r="AK55" s="29"/>
    </row>
    <row r="56" spans="2:37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3.5" thickBot="1">
      <c r="B57" s="7" t="s">
        <v>11</v>
      </c>
      <c r="C57" s="33"/>
      <c r="D57" s="51"/>
      <c r="E57" s="51"/>
      <c r="F57" s="5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2"/>
      <c r="AH57" s="22"/>
      <c r="AI57" s="22"/>
      <c r="AJ57" s="22"/>
      <c r="AK57" s="24"/>
    </row>
    <row r="58" spans="2:37" ht="13.5" thickBot="1">
      <c r="B58" s="3" t="s">
        <v>12</v>
      </c>
      <c r="C58" s="33"/>
      <c r="D58" s="52"/>
      <c r="E58" s="52"/>
      <c r="F58" s="52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"/>
      <c r="AH58" s="18"/>
      <c r="AI58" s="18"/>
      <c r="AJ58" s="18"/>
      <c r="AK58" s="18"/>
    </row>
    <row r="61" ht="13.5" thickBot="1">
      <c r="B61" s="11" t="s">
        <v>28</v>
      </c>
    </row>
    <row r="62" spans="2:45" ht="15" customHeight="1" thickBot="1">
      <c r="B62" s="4" t="s">
        <v>0</v>
      </c>
      <c r="C62" s="134" t="s">
        <v>18</v>
      </c>
      <c r="D62" s="135"/>
      <c r="E62" s="136"/>
      <c r="F62" s="67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30</v>
      </c>
      <c r="AK62" s="4">
        <v>31</v>
      </c>
      <c r="AM62" s="8" t="s">
        <v>14</v>
      </c>
      <c r="AN62" s="8" t="s">
        <v>13</v>
      </c>
      <c r="AO62" s="8" t="s">
        <v>15</v>
      </c>
      <c r="AQ62" s="26" t="s">
        <v>17</v>
      </c>
      <c r="AR62" s="26" t="s">
        <v>13</v>
      </c>
      <c r="AS62" s="26" t="s">
        <v>16</v>
      </c>
    </row>
    <row r="63" spans="2:41" ht="15" customHeight="1">
      <c r="B63" s="5" t="s">
        <v>1</v>
      </c>
      <c r="C63" s="31">
        <v>4</v>
      </c>
      <c r="D63" s="50"/>
      <c r="E63" s="50"/>
      <c r="F63" s="50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7"/>
      <c r="AE63" s="17"/>
      <c r="AF63" s="17"/>
      <c r="AG63" s="36"/>
      <c r="AH63" s="17"/>
      <c r="AI63" s="37"/>
      <c r="AJ63" s="17"/>
      <c r="AK63" s="17"/>
      <c r="AM63" s="25">
        <f>MIN(G63:AK63)</f>
        <v>0</v>
      </c>
      <c r="AN63" s="25" t="e">
        <f>AVERAGE(G63:AK63)</f>
        <v>#DIV/0!</v>
      </c>
      <c r="AO63" s="25">
        <f>MAX(I63:AK63)</f>
        <v>0</v>
      </c>
    </row>
    <row r="64" spans="2:41" ht="15" customHeight="1">
      <c r="B64" s="3" t="s">
        <v>2</v>
      </c>
      <c r="C64" s="32">
        <v>3.5</v>
      </c>
      <c r="D64" s="32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M64" s="14"/>
      <c r="AN64" s="25"/>
      <c r="AO64" s="14"/>
    </row>
    <row r="65" spans="2:41" ht="15" customHeight="1">
      <c r="B65" s="3" t="s">
        <v>3</v>
      </c>
      <c r="C65" s="32">
        <v>7</v>
      </c>
      <c r="D65" s="32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8"/>
      <c r="Y65" s="18"/>
      <c r="Z65" s="18"/>
      <c r="AA65" s="18"/>
      <c r="AB65" s="18"/>
      <c r="AC65" s="18"/>
      <c r="AD65" s="37"/>
      <c r="AE65" s="18"/>
      <c r="AF65" s="18"/>
      <c r="AG65" s="18"/>
      <c r="AH65" s="18"/>
      <c r="AI65" s="18"/>
      <c r="AJ65" s="18"/>
      <c r="AK65" s="63"/>
      <c r="AM65" s="25">
        <f>MIN(G65:AK65)</f>
        <v>0</v>
      </c>
      <c r="AN65" s="25" t="e">
        <f>AVERAGE(G65:AK65)</f>
        <v>#DIV/0!</v>
      </c>
      <c r="AO65" s="25">
        <f>MAX(I65:AK65)</f>
        <v>0</v>
      </c>
    </row>
    <row r="66" spans="2:41" ht="14.25" customHeight="1">
      <c r="B66" s="3" t="s">
        <v>4</v>
      </c>
      <c r="C66" s="32">
        <v>4.5</v>
      </c>
      <c r="D66" s="32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18"/>
      <c r="AI66" s="18"/>
      <c r="AJ66" s="18"/>
      <c r="AK66" s="18"/>
      <c r="AM66" s="25">
        <f>MIN(G66:AK66)</f>
        <v>0</v>
      </c>
      <c r="AN66" s="25" t="e">
        <f>AVERAGE(G66:AK66)</f>
        <v>#DIV/0!</v>
      </c>
      <c r="AO66" s="25">
        <f>MAX(I66:AK66)</f>
        <v>0</v>
      </c>
    </row>
    <row r="67" spans="2:41" ht="14.25" customHeight="1">
      <c r="B67" s="3" t="s">
        <v>29</v>
      </c>
      <c r="C67" s="32"/>
      <c r="D67" s="32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18"/>
      <c r="AK67" s="18"/>
      <c r="AM67" s="25"/>
      <c r="AN67" s="25"/>
      <c r="AO67" s="25"/>
    </row>
    <row r="68" spans="2:41" ht="14.25" customHeight="1">
      <c r="B68" s="3" t="s">
        <v>12</v>
      </c>
      <c r="C68" s="32"/>
      <c r="D68" s="32"/>
      <c r="E68" s="32"/>
      <c r="F68" s="32"/>
      <c r="G68" s="18"/>
      <c r="H68" s="18"/>
      <c r="I68" s="18"/>
      <c r="J68" s="37"/>
      <c r="K68" s="18"/>
      <c r="L68" s="37"/>
      <c r="M68" s="18"/>
      <c r="N68" s="18"/>
      <c r="O68" s="18"/>
      <c r="P68" s="18"/>
      <c r="Q68" s="18"/>
      <c r="R68" s="18"/>
      <c r="S68" s="18"/>
      <c r="T68" s="18"/>
      <c r="U68" s="18"/>
      <c r="V68" s="63"/>
      <c r="W68" s="63"/>
      <c r="X68" s="63"/>
      <c r="Y68" s="23"/>
      <c r="Z68" s="23"/>
      <c r="AA68" s="18"/>
      <c r="AB68" s="18"/>
      <c r="AC68" s="37"/>
      <c r="AD68" s="37"/>
      <c r="AE68" s="37"/>
      <c r="AF68" s="18"/>
      <c r="AG68" s="37"/>
      <c r="AH68" s="18"/>
      <c r="AI68" s="18"/>
      <c r="AJ68" s="18"/>
      <c r="AK68" s="18"/>
      <c r="AM68" s="25"/>
      <c r="AN68" s="25"/>
      <c r="AO68" s="25"/>
    </row>
    <row r="69" spans="2:41" ht="14.25" customHeight="1">
      <c r="B69" s="3"/>
      <c r="C69" s="32"/>
      <c r="D69" s="32"/>
      <c r="E69" s="32"/>
      <c r="F69" s="32"/>
      <c r="G69" s="18"/>
      <c r="H69" s="18"/>
      <c r="I69" s="18"/>
      <c r="J69" s="37"/>
      <c r="K69" s="18"/>
      <c r="L69" s="37"/>
      <c r="M69" s="18"/>
      <c r="N69" s="18"/>
      <c r="O69" s="18"/>
      <c r="P69" s="18"/>
      <c r="Q69" s="18"/>
      <c r="R69" s="18"/>
      <c r="S69" s="18"/>
      <c r="T69" s="18"/>
      <c r="U69" s="18"/>
      <c r="V69" s="63"/>
      <c r="W69" s="63"/>
      <c r="X69" s="63"/>
      <c r="Y69" s="23"/>
      <c r="Z69" s="23"/>
      <c r="AA69" s="18"/>
      <c r="AB69" s="18"/>
      <c r="AC69" s="37"/>
      <c r="AD69" s="37"/>
      <c r="AE69" s="37"/>
      <c r="AF69" s="18"/>
      <c r="AG69" s="37"/>
      <c r="AH69" s="18"/>
      <c r="AI69" s="18"/>
      <c r="AJ69" s="18"/>
      <c r="AK69" s="18"/>
      <c r="AM69" s="25"/>
      <c r="AN69" s="25"/>
      <c r="AO69" s="25"/>
    </row>
    <row r="70" spans="2:41" ht="14.25" customHeight="1">
      <c r="B70" s="3"/>
      <c r="C70" s="32"/>
      <c r="D70" s="32"/>
      <c r="E70" s="32"/>
      <c r="F70" s="32"/>
      <c r="G70" s="18"/>
      <c r="H70" s="18"/>
      <c r="I70" s="18"/>
      <c r="J70" s="37"/>
      <c r="K70" s="18"/>
      <c r="L70" s="37"/>
      <c r="M70" s="18"/>
      <c r="N70" s="18"/>
      <c r="O70" s="18"/>
      <c r="P70" s="18"/>
      <c r="Q70" s="18"/>
      <c r="R70" s="18"/>
      <c r="S70" s="18"/>
      <c r="T70" s="18"/>
      <c r="U70" s="18"/>
      <c r="V70" s="63"/>
      <c r="W70" s="63"/>
      <c r="X70" s="63"/>
      <c r="Y70" s="23"/>
      <c r="Z70" s="23"/>
      <c r="AA70" s="18"/>
      <c r="AB70" s="18"/>
      <c r="AC70" s="37"/>
      <c r="AD70" s="37"/>
      <c r="AE70" s="37"/>
      <c r="AF70" s="18"/>
      <c r="AG70" s="37"/>
      <c r="AH70" s="18"/>
      <c r="AI70" s="18"/>
      <c r="AJ70" s="18"/>
      <c r="AK70" s="18"/>
      <c r="AM70" s="25"/>
      <c r="AN70" s="25"/>
      <c r="AO70" s="25"/>
    </row>
    <row r="71" spans="2:41" ht="14.25" customHeight="1">
      <c r="B71" s="3"/>
      <c r="C71" s="32"/>
      <c r="D71" s="32"/>
      <c r="E71" s="32"/>
      <c r="F71" s="32"/>
      <c r="G71" s="18"/>
      <c r="H71" s="18"/>
      <c r="I71" s="18"/>
      <c r="J71" s="37"/>
      <c r="K71" s="18"/>
      <c r="L71" s="37"/>
      <c r="M71" s="18"/>
      <c r="N71" s="18"/>
      <c r="O71" s="18"/>
      <c r="P71" s="18"/>
      <c r="Q71" s="18"/>
      <c r="R71" s="18"/>
      <c r="S71" s="18"/>
      <c r="T71" s="18"/>
      <c r="U71" s="18"/>
      <c r="V71" s="63"/>
      <c r="W71" s="63"/>
      <c r="X71" s="63"/>
      <c r="Y71" s="23"/>
      <c r="Z71" s="23"/>
      <c r="AA71" s="18"/>
      <c r="AB71" s="18"/>
      <c r="AC71" s="37"/>
      <c r="AD71" s="37"/>
      <c r="AE71" s="37"/>
      <c r="AF71" s="18"/>
      <c r="AG71" s="37"/>
      <c r="AH71" s="18"/>
      <c r="AI71" s="18"/>
      <c r="AJ71" s="18"/>
      <c r="AK71" s="18"/>
      <c r="AM71" s="25"/>
      <c r="AN71" s="25"/>
      <c r="AO71" s="25"/>
    </row>
    <row r="72" spans="2:41" ht="14.25" customHeight="1">
      <c r="B72" s="3"/>
      <c r="C72" s="32"/>
      <c r="D72" s="32"/>
      <c r="E72" s="32"/>
      <c r="F72" s="32"/>
      <c r="G72" s="18"/>
      <c r="H72" s="18"/>
      <c r="I72" s="18"/>
      <c r="J72" s="37"/>
      <c r="K72" s="18"/>
      <c r="L72" s="37"/>
      <c r="M72" s="18"/>
      <c r="N72" s="18"/>
      <c r="O72" s="18"/>
      <c r="P72" s="18"/>
      <c r="Q72" s="18"/>
      <c r="R72" s="18"/>
      <c r="S72" s="18"/>
      <c r="T72" s="18"/>
      <c r="U72" s="18"/>
      <c r="V72" s="63"/>
      <c r="W72" s="63"/>
      <c r="X72" s="63"/>
      <c r="Y72" s="23"/>
      <c r="Z72" s="23"/>
      <c r="AA72" s="18"/>
      <c r="AB72" s="18"/>
      <c r="AC72" s="37"/>
      <c r="AD72" s="37"/>
      <c r="AE72" s="37"/>
      <c r="AF72" s="18"/>
      <c r="AG72" s="37"/>
      <c r="AH72" s="18"/>
      <c r="AI72" s="18"/>
      <c r="AJ72" s="18"/>
      <c r="AK72" s="18"/>
      <c r="AM72" s="25"/>
      <c r="AN72" s="25"/>
      <c r="AO72" s="25"/>
    </row>
    <row r="73" spans="2:41" ht="14.25" customHeight="1">
      <c r="B73" s="3"/>
      <c r="C73" s="32"/>
      <c r="D73" s="32"/>
      <c r="E73" s="32"/>
      <c r="F73" s="32"/>
      <c r="G73" s="18"/>
      <c r="H73" s="18"/>
      <c r="I73" s="18"/>
      <c r="J73" s="37"/>
      <c r="K73" s="18"/>
      <c r="L73" s="37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63"/>
      <c r="Y73" s="23"/>
      <c r="Z73" s="23"/>
      <c r="AA73" s="18"/>
      <c r="AB73" s="18"/>
      <c r="AC73" s="37"/>
      <c r="AD73" s="37"/>
      <c r="AE73" s="37"/>
      <c r="AF73" s="18"/>
      <c r="AG73" s="37"/>
      <c r="AH73" s="18"/>
      <c r="AI73" s="18"/>
      <c r="AJ73" s="18"/>
      <c r="AK73" s="18"/>
      <c r="AM73" s="25"/>
      <c r="AN73" s="25"/>
      <c r="AO73" s="25"/>
    </row>
    <row r="74" spans="2:41" ht="14.25" customHeight="1">
      <c r="B74" s="3"/>
      <c r="C74" s="32"/>
      <c r="D74" s="32"/>
      <c r="E74" s="32"/>
      <c r="F74" s="32"/>
      <c r="G74" s="18"/>
      <c r="H74" s="18"/>
      <c r="I74" s="18"/>
      <c r="J74" s="37"/>
      <c r="K74" s="18"/>
      <c r="L74" s="37"/>
      <c r="M74" s="18"/>
      <c r="N74" s="18"/>
      <c r="O74" s="18"/>
      <c r="P74" s="18"/>
      <c r="Q74" s="18"/>
      <c r="R74" s="18"/>
      <c r="S74" s="18"/>
      <c r="T74" s="18"/>
      <c r="U74" s="18"/>
      <c r="V74" s="63"/>
      <c r="W74" s="63"/>
      <c r="X74" s="63"/>
      <c r="Y74" s="23"/>
      <c r="Z74" s="23"/>
      <c r="AA74" s="18"/>
      <c r="AB74" s="18"/>
      <c r="AC74" s="37"/>
      <c r="AD74" s="37"/>
      <c r="AE74" s="37"/>
      <c r="AF74" s="18"/>
      <c r="AG74" s="37"/>
      <c r="AH74" s="18"/>
      <c r="AI74" s="18"/>
      <c r="AJ74" s="18"/>
      <c r="AK74" s="18"/>
      <c r="AM74" s="25"/>
      <c r="AN74" s="25"/>
      <c r="AO74" s="25"/>
    </row>
    <row r="75" spans="2:45" ht="15" customHeight="1">
      <c r="B75" s="3" t="s">
        <v>8</v>
      </c>
      <c r="C75" s="32">
        <v>4.7</v>
      </c>
      <c r="D75" s="60">
        <v>5.3</v>
      </c>
      <c r="E75" s="59">
        <v>5.7</v>
      </c>
      <c r="F75" s="5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M75" s="25">
        <f>MIN(G75:AK75)</f>
        <v>0</v>
      </c>
      <c r="AN75" s="25" t="e">
        <f>AVERAGE(G75:AK75)</f>
        <v>#DIV/0!</v>
      </c>
      <c r="AO75" s="25">
        <f>MAX(I75:AK75)</f>
        <v>0</v>
      </c>
      <c r="AQ75">
        <v>-0.19</v>
      </c>
      <c r="AS75">
        <v>7.89</v>
      </c>
    </row>
    <row r="76" spans="2:45" ht="15" customHeight="1" thickBot="1">
      <c r="B76" s="6" t="s">
        <v>5</v>
      </c>
      <c r="C76" s="33">
        <v>4.7</v>
      </c>
      <c r="D76" s="33"/>
      <c r="E76" s="33"/>
      <c r="F76" s="33"/>
      <c r="G76" s="19"/>
      <c r="H76" s="19"/>
      <c r="I76" s="65"/>
      <c r="J76" s="19"/>
      <c r="K76" s="19"/>
      <c r="L76" s="19"/>
      <c r="M76" s="19"/>
      <c r="N76" s="48"/>
      <c r="O76" s="61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4"/>
      <c r="AH76" s="19"/>
      <c r="AI76" s="19"/>
      <c r="AJ76" s="19"/>
      <c r="AK76" s="19"/>
      <c r="AM76" s="25">
        <f>MIN(G76:AK76)</f>
        <v>0</v>
      </c>
      <c r="AN76" s="25" t="e">
        <f>AVERAGE(G76:AK76)</f>
        <v>#DIV/0!</v>
      </c>
      <c r="AO76" s="25">
        <f>MAX(I76:AK76)</f>
        <v>0</v>
      </c>
      <c r="AQ76">
        <v>0.56</v>
      </c>
      <c r="AR76">
        <v>3.96</v>
      </c>
      <c r="AS76">
        <v>7.31</v>
      </c>
    </row>
    <row r="77" spans="2:41" ht="15" customHeight="1">
      <c r="B77" s="3" t="s">
        <v>7</v>
      </c>
      <c r="C77" s="32"/>
      <c r="D77" s="32"/>
      <c r="E77" s="32"/>
      <c r="F77" s="32"/>
      <c r="G77" s="18"/>
      <c r="H77" s="45"/>
      <c r="I77" s="18"/>
      <c r="J77" s="18"/>
      <c r="K77" s="18"/>
      <c r="L77" s="18"/>
      <c r="M77" s="18"/>
      <c r="N77" s="18"/>
      <c r="O77" s="45"/>
      <c r="P77" s="18"/>
      <c r="Q77" s="45"/>
      <c r="R77" s="18"/>
      <c r="S77" s="18"/>
      <c r="T77" s="18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M77" s="25"/>
      <c r="AN77" s="25"/>
      <c r="AO77" s="25"/>
    </row>
    <row r="78" spans="2:41" s="9" customFormat="1" ht="15" customHeight="1" thickBot="1">
      <c r="B78" s="7" t="s">
        <v>6</v>
      </c>
      <c r="C78" s="33">
        <v>4</v>
      </c>
      <c r="D78" s="33"/>
      <c r="E78" s="33"/>
      <c r="F78" s="33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M78" s="25">
        <f>MIN(G78:AK78)</f>
        <v>0</v>
      </c>
      <c r="AN78" s="25" t="e">
        <f>AVERAGE(G78:AK78)</f>
        <v>#DIV/0!</v>
      </c>
      <c r="AO78" s="25">
        <f>MAX(I78:AK78)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31"/>
  <sheetViews>
    <sheetView tabSelected="1" zoomScalePageLayoutView="0" workbookViewId="0" topLeftCell="A1">
      <pane xSplit="2" topLeftCell="AC1" activePane="topRight" state="frozen"/>
      <selection pane="topLeft" activeCell="A1" sqref="A1"/>
      <selection pane="topRight" activeCell="B29" sqref="B29"/>
    </sheetView>
  </sheetViews>
  <sheetFormatPr defaultColWidth="11.421875" defaultRowHeight="12.75"/>
  <cols>
    <col min="1" max="1" width="5.7109375" style="0" customWidth="1"/>
    <col min="2" max="2" width="14.28125" style="0" customWidth="1"/>
    <col min="3" max="3" width="8.28125" style="0" customWidth="1"/>
    <col min="4" max="4" width="8.00390625" style="0" customWidth="1"/>
    <col min="5" max="6" width="4.7109375" style="0" customWidth="1"/>
    <col min="7" max="10" width="5.7109375" style="14" customWidth="1"/>
    <col min="11" max="12" width="5.28125" style="14" customWidth="1"/>
    <col min="13" max="13" width="5.00390625" style="14" customWidth="1"/>
    <col min="14" max="21" width="5.28125" style="14" customWidth="1"/>
    <col min="22" max="22" width="5.7109375" style="14" customWidth="1"/>
    <col min="23" max="23" width="5.28125" style="14" customWidth="1"/>
    <col min="24" max="24" width="5.7109375" style="14" customWidth="1"/>
    <col min="25" max="30" width="5.7109375" style="0" customWidth="1"/>
    <col min="31" max="31" width="6.140625" style="0" bestFit="1" customWidth="1"/>
    <col min="32" max="32" width="5.140625" style="0" bestFit="1" customWidth="1"/>
    <col min="33" max="36" width="5.7109375" style="0" customWidth="1"/>
    <col min="37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1406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41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4" ht="15" customHeight="1" thickBot="1">
      <c r="B5" s="4" t="s">
        <v>0</v>
      </c>
      <c r="C5" s="5" t="s">
        <v>32</v>
      </c>
      <c r="D5" s="86" t="s">
        <v>18</v>
      </c>
      <c r="E5" s="87"/>
      <c r="F5" s="67"/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  <c r="AL5" s="8" t="s">
        <v>14</v>
      </c>
      <c r="AM5" s="8" t="s">
        <v>13</v>
      </c>
      <c r="AN5" s="8" t="s">
        <v>15</v>
      </c>
      <c r="AP5" s="26" t="s">
        <v>17</v>
      </c>
      <c r="AQ5" s="26" t="s">
        <v>13</v>
      </c>
      <c r="AR5" s="26" t="s">
        <v>16</v>
      </c>
    </row>
    <row r="6" spans="2:41" ht="15" customHeight="1">
      <c r="B6" s="5" t="s">
        <v>1</v>
      </c>
      <c r="D6" s="31">
        <v>4</v>
      </c>
      <c r="E6" s="50"/>
      <c r="F6" s="50"/>
      <c r="G6" s="37">
        <v>5.26</v>
      </c>
      <c r="H6" s="37">
        <v>5.26</v>
      </c>
      <c r="I6" s="37">
        <v>5.26</v>
      </c>
      <c r="J6" s="37">
        <v>5.25</v>
      </c>
      <c r="K6" s="37">
        <v>5.25</v>
      </c>
      <c r="L6" s="37">
        <v>5.25</v>
      </c>
      <c r="M6" s="37">
        <v>5.27</v>
      </c>
      <c r="N6" s="37">
        <v>5.26</v>
      </c>
      <c r="O6" s="37">
        <v>5.26</v>
      </c>
      <c r="P6" s="37">
        <v>5.26</v>
      </c>
      <c r="Q6" s="37">
        <v>5.26</v>
      </c>
      <c r="R6" s="37">
        <v>5.25</v>
      </c>
      <c r="S6" s="37">
        <v>5.25</v>
      </c>
      <c r="T6" s="37">
        <v>5.25</v>
      </c>
      <c r="U6" s="37">
        <v>5.25</v>
      </c>
      <c r="V6" s="37">
        <v>5.25</v>
      </c>
      <c r="W6" s="37">
        <v>5.26</v>
      </c>
      <c r="X6" s="37">
        <v>5.25</v>
      </c>
      <c r="Y6" s="37">
        <v>5.25</v>
      </c>
      <c r="Z6" s="37">
        <v>5.24</v>
      </c>
      <c r="AA6" s="37">
        <v>5.24</v>
      </c>
      <c r="AB6" s="37">
        <v>5.24</v>
      </c>
      <c r="AC6" s="37">
        <v>5.25</v>
      </c>
      <c r="AD6" s="37">
        <v>5.24</v>
      </c>
      <c r="AE6" s="37">
        <v>5.24</v>
      </c>
      <c r="AF6" s="37">
        <v>5.24</v>
      </c>
      <c r="AG6" s="37">
        <v>5.23</v>
      </c>
      <c r="AH6" s="37">
        <v>5.23</v>
      </c>
      <c r="AI6" s="37">
        <v>5.22</v>
      </c>
      <c r="AJ6" s="37">
        <v>5.22</v>
      </c>
      <c r="AK6" s="9"/>
      <c r="AM6" s="25">
        <f>MIN(H6:AK6)</f>
        <v>5.22</v>
      </c>
      <c r="AN6" s="25"/>
      <c r="AO6" s="25">
        <f>MAX(J6:AK6)</f>
        <v>5.27</v>
      </c>
    </row>
    <row r="7" spans="2:41" ht="15" customHeight="1">
      <c r="B7" s="3" t="s">
        <v>2</v>
      </c>
      <c r="C7" s="3"/>
      <c r="D7" s="32">
        <v>3.5</v>
      </c>
      <c r="E7" s="32"/>
      <c r="F7" s="32"/>
      <c r="G7" s="37">
        <v>1.45</v>
      </c>
      <c r="H7" s="37">
        <v>1.47</v>
      </c>
      <c r="I7" s="37">
        <v>1.43</v>
      </c>
      <c r="J7" s="37">
        <v>1.37</v>
      </c>
      <c r="K7" s="37">
        <v>1.43</v>
      </c>
      <c r="L7" s="37">
        <v>1.43</v>
      </c>
      <c r="M7" s="37">
        <v>1.58</v>
      </c>
      <c r="N7" s="37">
        <v>1.63</v>
      </c>
      <c r="O7" s="37">
        <v>1.65</v>
      </c>
      <c r="P7" s="37">
        <v>1.64</v>
      </c>
      <c r="Q7" s="37">
        <v>1.63</v>
      </c>
      <c r="R7" s="37">
        <v>1.6</v>
      </c>
      <c r="S7" s="37">
        <v>1.53</v>
      </c>
      <c r="T7" s="37">
        <v>1.51</v>
      </c>
      <c r="U7" s="37">
        <v>1.52</v>
      </c>
      <c r="V7" s="37">
        <v>1.42</v>
      </c>
      <c r="W7" s="37">
        <v>1.37</v>
      </c>
      <c r="X7" s="37">
        <v>1.43</v>
      </c>
      <c r="Y7" s="37">
        <v>1.45</v>
      </c>
      <c r="Z7" s="37">
        <v>1.39</v>
      </c>
      <c r="AA7" s="37">
        <v>1.49</v>
      </c>
      <c r="AB7" s="37">
        <v>1.61</v>
      </c>
      <c r="AC7" s="37">
        <v>1.61</v>
      </c>
      <c r="AD7" s="37">
        <v>1.67</v>
      </c>
      <c r="AE7" s="37">
        <v>1.66</v>
      </c>
      <c r="AF7" s="37">
        <v>1.61</v>
      </c>
      <c r="AG7" s="37">
        <v>1.63</v>
      </c>
      <c r="AH7" s="37">
        <v>1.65</v>
      </c>
      <c r="AI7" s="37">
        <v>1.62</v>
      </c>
      <c r="AJ7" s="37">
        <v>1.61</v>
      </c>
      <c r="AK7" s="9"/>
      <c r="AM7" s="14"/>
      <c r="AN7" s="25"/>
      <c r="AO7" s="14"/>
    </row>
    <row r="8" spans="2:41" ht="15" customHeight="1">
      <c r="B8" s="3" t="s">
        <v>3</v>
      </c>
      <c r="C8" s="3"/>
      <c r="D8" s="32">
        <v>7</v>
      </c>
      <c r="E8" s="32"/>
      <c r="F8" s="32"/>
      <c r="G8" s="37">
        <v>5.42</v>
      </c>
      <c r="H8" s="37">
        <v>5.15</v>
      </c>
      <c r="I8" s="37">
        <v>5.04</v>
      </c>
      <c r="J8" s="37">
        <v>4.88</v>
      </c>
      <c r="K8" s="37">
        <v>4.81</v>
      </c>
      <c r="L8" s="37">
        <v>4.81</v>
      </c>
      <c r="M8" s="37">
        <v>4.68</v>
      </c>
      <c r="N8" s="37">
        <v>4.65</v>
      </c>
      <c r="O8" s="37">
        <v>4.85</v>
      </c>
      <c r="P8" s="37">
        <v>5.04</v>
      </c>
      <c r="Q8" s="37">
        <v>5.1</v>
      </c>
      <c r="R8" s="37">
        <v>5.07</v>
      </c>
      <c r="S8" s="37">
        <v>4.94</v>
      </c>
      <c r="T8" s="37">
        <v>4.9</v>
      </c>
      <c r="U8" s="37">
        <v>4.84</v>
      </c>
      <c r="V8" s="37">
        <v>4.82</v>
      </c>
      <c r="W8" s="37">
        <v>4.66</v>
      </c>
      <c r="X8" s="37">
        <v>4.64</v>
      </c>
      <c r="Y8" s="37">
        <v>4.66</v>
      </c>
      <c r="Z8" s="37">
        <v>4.55</v>
      </c>
      <c r="AA8" s="37">
        <v>4.46</v>
      </c>
      <c r="AB8" s="37">
        <v>4.47</v>
      </c>
      <c r="AC8" s="37">
        <v>4.59</v>
      </c>
      <c r="AD8" s="37">
        <v>4.65</v>
      </c>
      <c r="AE8" s="37">
        <v>4.78</v>
      </c>
      <c r="AF8" s="37">
        <v>4.91</v>
      </c>
      <c r="AG8" s="37">
        <v>5.1</v>
      </c>
      <c r="AH8" s="37">
        <v>5.09</v>
      </c>
      <c r="AI8" s="37">
        <v>5.1</v>
      </c>
      <c r="AJ8" s="37">
        <v>5.09</v>
      </c>
      <c r="AK8" s="9"/>
      <c r="AM8" s="25">
        <f>MIN(H8:AK8)</f>
        <v>4.46</v>
      </c>
      <c r="AN8" s="25"/>
      <c r="AO8" s="25">
        <f>MAX(J8:AK8)</f>
        <v>5.1</v>
      </c>
    </row>
    <row r="9" spans="2:41" ht="14.25" customHeight="1">
      <c r="B9" s="3" t="s">
        <v>4</v>
      </c>
      <c r="C9" s="3"/>
      <c r="D9" s="32">
        <v>4.5</v>
      </c>
      <c r="E9" s="32"/>
      <c r="F9" s="32"/>
      <c r="G9" s="37">
        <v>2.32</v>
      </c>
      <c r="H9" s="37">
        <v>2.02</v>
      </c>
      <c r="I9" s="37">
        <v>1.71</v>
      </c>
      <c r="J9" s="37">
        <v>1.49</v>
      </c>
      <c r="K9" s="37">
        <v>1.41</v>
      </c>
      <c r="L9" s="37">
        <v>1.32</v>
      </c>
      <c r="M9" s="37">
        <v>1.26</v>
      </c>
      <c r="N9" s="37">
        <v>1.21</v>
      </c>
      <c r="O9" s="37">
        <v>1.15</v>
      </c>
      <c r="P9" s="37">
        <v>1.25</v>
      </c>
      <c r="Q9" s="37">
        <v>1.35</v>
      </c>
      <c r="R9" s="37">
        <v>1.41</v>
      </c>
      <c r="S9" s="37">
        <v>1.41</v>
      </c>
      <c r="T9" s="37">
        <v>1.37</v>
      </c>
      <c r="U9" s="37">
        <v>1.32</v>
      </c>
      <c r="V9" s="37">
        <v>1.27</v>
      </c>
      <c r="W9" s="37">
        <v>1.21</v>
      </c>
      <c r="X9" s="37">
        <v>1.14</v>
      </c>
      <c r="Y9" s="37">
        <v>1.09</v>
      </c>
      <c r="Z9" s="37">
        <v>1.06</v>
      </c>
      <c r="AA9" s="37">
        <v>1.02</v>
      </c>
      <c r="AB9" s="37">
        <v>1.1</v>
      </c>
      <c r="AC9" s="37">
        <v>2.09</v>
      </c>
      <c r="AD9" s="37">
        <v>2.15</v>
      </c>
      <c r="AE9" s="37">
        <v>1.91</v>
      </c>
      <c r="AF9" s="37">
        <v>1.76</v>
      </c>
      <c r="AG9" s="37">
        <v>1.68</v>
      </c>
      <c r="AH9" s="37">
        <v>1.63</v>
      </c>
      <c r="AI9" s="37">
        <v>1.6</v>
      </c>
      <c r="AJ9" s="37">
        <v>1.57</v>
      </c>
      <c r="AK9" s="9"/>
      <c r="AM9" s="25">
        <f>MIN(H9:AK9)</f>
        <v>1.02</v>
      </c>
      <c r="AN9" s="25"/>
      <c r="AO9" s="25">
        <f>MAX(J9:AK9)</f>
        <v>2.15</v>
      </c>
    </row>
    <row r="10" spans="2:45" ht="15" customHeight="1">
      <c r="B10" s="3" t="s">
        <v>8</v>
      </c>
      <c r="C10" s="3">
        <v>11.09</v>
      </c>
      <c r="D10" s="32">
        <v>4.7</v>
      </c>
      <c r="E10" s="60">
        <v>5.3</v>
      </c>
      <c r="F10" s="60">
        <v>5.3</v>
      </c>
      <c r="G10" s="37">
        <v>2.27</v>
      </c>
      <c r="H10" s="37">
        <v>2</v>
      </c>
      <c r="I10" s="37">
        <v>1.82</v>
      </c>
      <c r="J10" s="37">
        <v>1.62</v>
      </c>
      <c r="K10" s="37">
        <v>1.41</v>
      </c>
      <c r="L10" s="37">
        <v>1.3</v>
      </c>
      <c r="M10" s="37">
        <v>1.21</v>
      </c>
      <c r="N10" s="37">
        <v>1.13</v>
      </c>
      <c r="O10" s="37">
        <v>1.06</v>
      </c>
      <c r="P10" s="37">
        <v>1</v>
      </c>
      <c r="Q10" s="37">
        <v>0.95</v>
      </c>
      <c r="R10" s="37">
        <v>0.94</v>
      </c>
      <c r="S10" s="37">
        <v>1.01</v>
      </c>
      <c r="T10" s="37">
        <v>1.02</v>
      </c>
      <c r="U10" s="37">
        <v>1.04</v>
      </c>
      <c r="V10" s="37">
        <v>1.02</v>
      </c>
      <c r="W10" s="37">
        <v>0.99</v>
      </c>
      <c r="X10" s="37">
        <v>0.95</v>
      </c>
      <c r="Y10" s="37">
        <v>0.89</v>
      </c>
      <c r="Z10" s="37">
        <v>0.84</v>
      </c>
      <c r="AA10" s="37">
        <v>0.8</v>
      </c>
      <c r="AB10" s="37">
        <v>0.78</v>
      </c>
      <c r="AC10" s="37">
        <v>0.92</v>
      </c>
      <c r="AD10" s="37">
        <v>1.46</v>
      </c>
      <c r="AE10" s="37">
        <v>1.88</v>
      </c>
      <c r="AF10" s="37">
        <v>1.89</v>
      </c>
      <c r="AG10" s="37">
        <v>1.68</v>
      </c>
      <c r="AH10" s="37">
        <v>1.56</v>
      </c>
      <c r="AI10" s="37">
        <v>1.47</v>
      </c>
      <c r="AJ10" s="37">
        <v>1.42</v>
      </c>
      <c r="AK10" s="9"/>
      <c r="AM10" s="25">
        <f>MIN(H10:AK10)</f>
        <v>0.78</v>
      </c>
      <c r="AN10" s="25"/>
      <c r="AO10" s="25">
        <f>MAX(J10:AK10)</f>
        <v>1.89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3">
        <v>4.7</v>
      </c>
      <c r="E11" s="33"/>
      <c r="F11" s="75"/>
      <c r="G11" s="66">
        <v>3.94</v>
      </c>
      <c r="H11" s="66">
        <v>3.87</v>
      </c>
      <c r="I11" s="66">
        <v>3.81</v>
      </c>
      <c r="J11" s="66">
        <v>3.75</v>
      </c>
      <c r="K11" s="66">
        <v>3.69</v>
      </c>
      <c r="L11" s="66">
        <v>3.63</v>
      </c>
      <c r="M11" s="66">
        <v>3.59</v>
      </c>
      <c r="N11" s="66">
        <v>3.54</v>
      </c>
      <c r="O11" s="66">
        <v>3.48</v>
      </c>
      <c r="P11" s="66">
        <v>3.45</v>
      </c>
      <c r="Q11" s="66">
        <v>3.41</v>
      </c>
      <c r="R11" s="66">
        <v>3.38</v>
      </c>
      <c r="S11" s="66">
        <v>3.34</v>
      </c>
      <c r="T11" s="66">
        <v>3.3</v>
      </c>
      <c r="U11" s="66">
        <v>3.26</v>
      </c>
      <c r="V11" s="66">
        <v>3.24</v>
      </c>
      <c r="W11" s="66">
        <v>3.2</v>
      </c>
      <c r="X11" s="66">
        <v>3.19</v>
      </c>
      <c r="Y11" s="66">
        <v>3.14</v>
      </c>
      <c r="Z11" s="66">
        <v>3.11</v>
      </c>
      <c r="AA11" s="66">
        <v>3.09</v>
      </c>
      <c r="AB11" s="66">
        <v>3.08</v>
      </c>
      <c r="AC11" s="66">
        <v>3.08</v>
      </c>
      <c r="AD11" s="66">
        <v>3.11</v>
      </c>
      <c r="AE11" s="66">
        <v>3.13</v>
      </c>
      <c r="AF11" s="66">
        <v>3.14</v>
      </c>
      <c r="AG11" s="66">
        <v>3.12</v>
      </c>
      <c r="AH11" s="66">
        <v>3.11</v>
      </c>
      <c r="AI11" s="66">
        <v>3.09</v>
      </c>
      <c r="AJ11" s="66">
        <v>3.09</v>
      </c>
      <c r="AK11" s="9"/>
      <c r="AM11" s="25">
        <f>MIN(H11:AK11)</f>
        <v>3.08</v>
      </c>
      <c r="AN11" s="25"/>
      <c r="AO11" s="25">
        <f>MAX(J11:AK11)</f>
        <v>3.75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2"/>
      <c r="E12" s="32"/>
      <c r="F12" s="32"/>
      <c r="G12" s="110" t="s">
        <v>34</v>
      </c>
      <c r="H12" s="110" t="s">
        <v>34</v>
      </c>
      <c r="I12" s="110" t="s">
        <v>34</v>
      </c>
      <c r="J12" s="110" t="s">
        <v>34</v>
      </c>
      <c r="K12" s="110" t="s">
        <v>34</v>
      </c>
      <c r="L12" s="110" t="s">
        <v>34</v>
      </c>
      <c r="M12" s="110" t="s">
        <v>34</v>
      </c>
      <c r="N12" s="110" t="s">
        <v>34</v>
      </c>
      <c r="O12" s="110" t="s">
        <v>34</v>
      </c>
      <c r="P12" s="110" t="s">
        <v>34</v>
      </c>
      <c r="Q12" s="110" t="s">
        <v>34</v>
      </c>
      <c r="R12" s="110" t="s">
        <v>34</v>
      </c>
      <c r="S12" s="110" t="s">
        <v>34</v>
      </c>
      <c r="T12" s="110" t="s">
        <v>34</v>
      </c>
      <c r="U12" s="110" t="s">
        <v>34</v>
      </c>
      <c r="V12" s="110" t="s">
        <v>34</v>
      </c>
      <c r="W12" s="110" t="s">
        <v>34</v>
      </c>
      <c r="X12" s="110" t="s">
        <v>34</v>
      </c>
      <c r="Y12" s="110" t="s">
        <v>34</v>
      </c>
      <c r="Z12" s="110" t="s">
        <v>34</v>
      </c>
      <c r="AA12" s="110" t="s">
        <v>34</v>
      </c>
      <c r="AB12" s="110" t="s">
        <v>34</v>
      </c>
      <c r="AC12" s="110" t="s">
        <v>34</v>
      </c>
      <c r="AD12" s="110" t="s">
        <v>34</v>
      </c>
      <c r="AE12" s="110" t="s">
        <v>34</v>
      </c>
      <c r="AF12" s="110" t="s">
        <v>34</v>
      </c>
      <c r="AG12" s="94" t="s">
        <v>34</v>
      </c>
      <c r="AH12" s="94" t="s">
        <v>34</v>
      </c>
      <c r="AI12" s="94" t="s">
        <v>34</v>
      </c>
      <c r="AJ12" s="94" t="s">
        <v>34</v>
      </c>
      <c r="AK12" s="9"/>
      <c r="AM12" s="25"/>
      <c r="AN12" s="25"/>
      <c r="AO12" s="25"/>
    </row>
    <row r="13" spans="2:41" s="9" customFormat="1" ht="15" customHeight="1" thickBot="1">
      <c r="B13" s="7" t="s">
        <v>6</v>
      </c>
      <c r="C13" s="77"/>
      <c r="D13" s="10">
        <v>4</v>
      </c>
      <c r="E13" s="10"/>
      <c r="F13" s="10"/>
      <c r="G13" s="38">
        <v>0.42</v>
      </c>
      <c r="H13" s="38">
        <v>0.39</v>
      </c>
      <c r="I13" s="38">
        <v>0.37</v>
      </c>
      <c r="J13" s="38">
        <v>0.36</v>
      </c>
      <c r="K13" s="38">
        <v>0.34</v>
      </c>
      <c r="L13" s="38">
        <v>0.33</v>
      </c>
      <c r="M13" s="38">
        <v>0.37</v>
      </c>
      <c r="N13" s="38">
        <v>0.36</v>
      </c>
      <c r="O13" s="38">
        <v>0.37</v>
      </c>
      <c r="P13" s="38">
        <v>0.35</v>
      </c>
      <c r="Q13" s="38">
        <v>0.34</v>
      </c>
      <c r="R13" s="38">
        <v>0.33</v>
      </c>
      <c r="S13" s="38">
        <v>0.33</v>
      </c>
      <c r="T13" s="38">
        <v>0.32</v>
      </c>
      <c r="U13" s="38">
        <v>0.31</v>
      </c>
      <c r="V13" s="38">
        <v>0.32</v>
      </c>
      <c r="W13" s="38">
        <v>0.32</v>
      </c>
      <c r="X13" s="38">
        <v>0.32</v>
      </c>
      <c r="Y13" s="38">
        <v>0.33</v>
      </c>
      <c r="Z13" s="38">
        <v>0.33</v>
      </c>
      <c r="AA13" s="38">
        <v>0.32</v>
      </c>
      <c r="AB13" s="38">
        <v>0.7</v>
      </c>
      <c r="AC13" s="38">
        <v>1.29</v>
      </c>
      <c r="AD13" s="38">
        <v>1.32</v>
      </c>
      <c r="AE13" s="38">
        <v>1.29</v>
      </c>
      <c r="AF13" s="38">
        <v>1.09</v>
      </c>
      <c r="AG13" s="38">
        <v>1.02</v>
      </c>
      <c r="AH13" s="38">
        <v>1.01</v>
      </c>
      <c r="AI13" s="38">
        <v>0.98</v>
      </c>
      <c r="AJ13" s="38">
        <v>0.81</v>
      </c>
      <c r="AM13" s="25">
        <f>MIN(H13:AK13)</f>
        <v>0.31</v>
      </c>
      <c r="AN13" s="25"/>
      <c r="AO13" s="25">
        <f>MAX(J13:AK13)</f>
        <v>1.32</v>
      </c>
    </row>
    <row r="14" spans="2:44" ht="15" customHeight="1" thickBot="1">
      <c r="B14" s="69" t="s">
        <v>11</v>
      </c>
      <c r="C14" s="70">
        <v>8.19</v>
      </c>
      <c r="D14" s="70">
        <v>4.7</v>
      </c>
      <c r="E14" s="10">
        <v>5.3</v>
      </c>
      <c r="F14" s="10">
        <v>5.7</v>
      </c>
      <c r="G14" s="20">
        <v>3.79</v>
      </c>
      <c r="H14" s="20">
        <v>3.69</v>
      </c>
      <c r="I14" s="20">
        <v>3.65</v>
      </c>
      <c r="J14" s="20">
        <v>3.61</v>
      </c>
      <c r="K14" s="20">
        <v>3.55</v>
      </c>
      <c r="L14" s="20">
        <v>3.48</v>
      </c>
      <c r="M14" s="20">
        <v>3.46</v>
      </c>
      <c r="N14" s="20">
        <v>3.39</v>
      </c>
      <c r="O14" s="20">
        <v>3.33</v>
      </c>
      <c r="P14" s="20">
        <v>3.29</v>
      </c>
      <c r="Q14" s="20">
        <v>3.25</v>
      </c>
      <c r="R14" s="20">
        <v>3.2</v>
      </c>
      <c r="S14" s="20">
        <v>3.17</v>
      </c>
      <c r="T14" s="20">
        <v>3.14</v>
      </c>
      <c r="U14" s="20">
        <v>3.1</v>
      </c>
      <c r="V14" s="20">
        <v>3.06</v>
      </c>
      <c r="W14" s="20">
        <v>2.99</v>
      </c>
      <c r="X14" s="20">
        <v>2.99</v>
      </c>
      <c r="Y14" s="20">
        <v>2.95</v>
      </c>
      <c r="Z14" s="20">
        <v>2.94</v>
      </c>
      <c r="AA14" s="20">
        <v>2.89</v>
      </c>
      <c r="AB14" s="20">
        <v>2.8</v>
      </c>
      <c r="AC14" s="20">
        <v>2.81</v>
      </c>
      <c r="AD14" s="20">
        <v>2.88</v>
      </c>
      <c r="AE14" s="20">
        <v>2.92</v>
      </c>
      <c r="AF14" s="20">
        <v>2.95</v>
      </c>
      <c r="AG14" s="22">
        <v>2.95</v>
      </c>
      <c r="AH14" s="22">
        <v>2.93</v>
      </c>
      <c r="AI14" s="22">
        <v>2.91</v>
      </c>
      <c r="AJ14" s="49">
        <v>2.91</v>
      </c>
      <c r="AM14" s="25">
        <f>MIN(H14:AK14)</f>
        <v>2.8</v>
      </c>
      <c r="AO14" s="25">
        <f>MAX(J14:AK14)</f>
        <v>3.61</v>
      </c>
      <c r="AP14">
        <v>1.53</v>
      </c>
      <c r="AQ14">
        <v>3.95</v>
      </c>
      <c r="AR14">
        <v>7.43</v>
      </c>
    </row>
    <row r="15" spans="2:44" ht="15" customHeight="1" thickBot="1">
      <c r="B15" s="6" t="s">
        <v>12</v>
      </c>
      <c r="C15" s="33"/>
      <c r="D15" s="33"/>
      <c r="E15" s="33"/>
      <c r="F15" s="18"/>
      <c r="G15" s="18"/>
      <c r="H15" s="18"/>
      <c r="I15" s="18"/>
      <c r="J15" s="18"/>
      <c r="K15" s="18"/>
      <c r="L15" s="18"/>
      <c r="M15" s="3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8"/>
      <c r="AH15" s="18"/>
      <c r="AI15" s="18"/>
      <c r="AJ15" s="18"/>
      <c r="AL15" s="25">
        <f>MIN(G15:AJ15)</f>
        <v>0</v>
      </c>
      <c r="AM15" s="25"/>
      <c r="AN15" s="25">
        <f>MAX(I15:AJ15)</f>
        <v>0</v>
      </c>
      <c r="AP15">
        <v>-0.19</v>
      </c>
      <c r="AR15">
        <v>7.89</v>
      </c>
    </row>
    <row r="16" ht="15" customHeight="1">
      <c r="AA16" s="8" t="s">
        <v>10</v>
      </c>
    </row>
    <row r="17" spans="36:39" ht="15" customHeight="1" thickBot="1">
      <c r="AJ17" s="11"/>
      <c r="AK17" s="11"/>
      <c r="AL17" s="11"/>
      <c r="AM17" s="11"/>
    </row>
    <row r="18" spans="2:37" ht="15" customHeight="1" thickBot="1">
      <c r="B18" s="31" t="s">
        <v>20</v>
      </c>
      <c r="C18" s="43" t="s">
        <v>24</v>
      </c>
      <c r="AJ18" s="11"/>
      <c r="AK18" s="11"/>
    </row>
    <row r="19" spans="2:37" ht="18" thickBot="1">
      <c r="B19" s="31" t="s">
        <v>21</v>
      </c>
      <c r="C19" s="41" t="s">
        <v>24</v>
      </c>
      <c r="AJ19" s="11"/>
      <c r="AK19" s="11"/>
    </row>
    <row r="20" spans="2:38" ht="18" thickBot="1">
      <c r="B20" s="31" t="s">
        <v>22</v>
      </c>
      <c r="C20" s="40" t="s">
        <v>24</v>
      </c>
      <c r="R20" s="13"/>
      <c r="AK20" s="11"/>
      <c r="AL20" s="11"/>
    </row>
    <row r="21" spans="2:38" ht="18" thickBot="1">
      <c r="B21" s="31" t="s">
        <v>23</v>
      </c>
      <c r="C21" s="42" t="s">
        <v>24</v>
      </c>
      <c r="AK21" s="11"/>
      <c r="AL21" s="11"/>
    </row>
    <row r="22" spans="1:38" ht="18" thickBot="1">
      <c r="A22" s="39"/>
      <c r="B22" s="31" t="s">
        <v>26</v>
      </c>
      <c r="C22" s="44" t="s">
        <v>25</v>
      </c>
      <c r="AK22" s="11"/>
      <c r="AL22" s="11"/>
    </row>
    <row r="23" spans="2:38" ht="12.75">
      <c r="B23" s="31" t="s">
        <v>27</v>
      </c>
      <c r="C23" s="46" t="s">
        <v>25</v>
      </c>
      <c r="AK23" s="11"/>
      <c r="AL23" s="11"/>
    </row>
    <row r="24" spans="37:38" ht="12.75">
      <c r="AK24" s="11"/>
      <c r="AL24" s="11"/>
    </row>
    <row r="27" spans="2:3" ht="12.75">
      <c r="B27" s="132"/>
      <c r="C27" s="133"/>
    </row>
    <row r="28" spans="2:3" ht="12.75">
      <c r="B28" s="132"/>
      <c r="C28" s="133"/>
    </row>
    <row r="29" spans="2:3" ht="12.75">
      <c r="B29" s="132"/>
      <c r="C29" s="133"/>
    </row>
    <row r="30" spans="2:3" ht="12.75">
      <c r="B30" s="132"/>
      <c r="C30" s="133"/>
    </row>
    <row r="31" spans="2:3" ht="12.75">
      <c r="B31" s="132"/>
      <c r="C31" s="13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2011-07-04T13:42:29Z</dcterms:modified>
  <cp:category/>
  <cp:version/>
  <cp:contentType/>
  <cp:contentStatus/>
</cp:coreProperties>
</file>