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<sst xmlns="http://schemas.openxmlformats.org/spreadsheetml/2006/main" count="68" uniqueCount="62">
  <si>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VALOR F.O.B.</t>
  </si>
  <si>
    <t>PESO NETO</t>
  </si>
  <si>
    <t>A Ñ O    2 0 1 2</t>
  </si>
  <si>
    <t xml:space="preserve">PAIS DE DESTINO                 </t>
  </si>
  <si>
    <t xml:space="preserve">PESO NETO    </t>
  </si>
  <si>
    <t xml:space="preserve">(en Dólares) </t>
  </si>
  <si>
    <t>(en Kilos)</t>
  </si>
  <si>
    <t>(en Dólares)</t>
  </si>
  <si>
    <t>TOTAL</t>
  </si>
  <si>
    <t xml:space="preserve">   PRODUCTOS PRIMARIOS</t>
  </si>
  <si>
    <t xml:space="preserve">      Animales Vivos</t>
  </si>
  <si>
    <t xml:space="preserve">      Pescados y mariscos sin elaborar</t>
  </si>
  <si>
    <t xml:space="preserve">      Miel</t>
  </si>
  <si>
    <t xml:space="preserve">      Hortalizas y legumbres sin elaborar</t>
  </si>
  <si>
    <t xml:space="preserve">      Frutas frescas</t>
  </si>
  <si>
    <t xml:space="preserve">      Cereales</t>
  </si>
  <si>
    <t xml:space="preserve">      Semillas y frutos oleaginosos</t>
  </si>
  <si>
    <t xml:space="preserve">      Fibras de algodon</t>
  </si>
  <si>
    <t xml:space="preserve">      Resto de productos primarios</t>
  </si>
  <si>
    <t xml:space="preserve">   MANUFACTURAS DE ORIGEN AGROPECUARIO (M.O.A.)</t>
  </si>
  <si>
    <t xml:space="preserve">      Carnes</t>
  </si>
  <si>
    <t xml:space="preserve">      Pescados y mariscos elaborados</t>
  </si>
  <si>
    <t xml:space="preserve">      Productos lacteos</t>
  </si>
  <si>
    <t xml:space="preserve">      Otros productos de origen animal</t>
  </si>
  <si>
    <t xml:space="preserve">      Frutas secas o congeladas</t>
  </si>
  <si>
    <t xml:space="preserve">      Cafe, te, yerba mate y especias</t>
  </si>
  <si>
    <t xml:space="preserve">      Productos de molineria</t>
  </si>
  <si>
    <t xml:space="preserve">      Grasas y aceites</t>
  </si>
  <si>
    <t xml:space="preserve">      Azucar y articulos de confiteria</t>
  </si>
  <si>
    <t xml:space="preserve">      Preparados de legumbres, hortalizas y frutas</t>
  </si>
  <si>
    <t xml:space="preserve">      Bebidas, liquidos alcoholicos y vinagre</t>
  </si>
  <si>
    <t xml:space="preserve">      Residuos y desperdicios de la industria alimenticia</t>
  </si>
  <si>
    <t xml:space="preserve">      Extractos curtientes y tintoreos</t>
  </si>
  <si>
    <t xml:space="preserve">      Pieles y cueros</t>
  </si>
  <si>
    <t xml:space="preserve">      Resto de MOA</t>
  </si>
  <si>
    <t xml:space="preserve">   MANUFACTURAS DE ORIGEN INDUSTRIAL (M.O.I.)</t>
  </si>
  <si>
    <t xml:space="preserve">      Productos quimicos y conexos</t>
  </si>
  <si>
    <t xml:space="preserve">      Materias plasticas y artificiales</t>
  </si>
  <si>
    <t xml:space="preserve">      Cauchos y sus manufacturas</t>
  </si>
  <si>
    <t xml:space="preserve">      Manufacturas de cuero, marroquineria, etc.</t>
  </si>
  <si>
    <t xml:space="preserve">      Papel carton, imprenta y publicaciones</t>
  </si>
  <si>
    <t xml:space="preserve">      Textiles y confecciones</t>
  </si>
  <si>
    <t xml:space="preserve">      Calzado y sus componentes</t>
  </si>
  <si>
    <t xml:space="preserve">      Manufacturas de piedra, yeso, etc, productos ceramicos, vidrio y sus manufacturas</t>
  </si>
  <si>
    <t xml:space="preserve">      Piedras, metales preciosos y sus manufacturas, monedas</t>
  </si>
  <si>
    <t xml:space="preserve">      Metales comunes y sus manufacturas</t>
  </si>
  <si>
    <t xml:space="preserve">      Maquinas y aparatos, material electrico</t>
  </si>
  <si>
    <t xml:space="preserve">      Material de transporte terrestre</t>
  </si>
  <si>
    <t xml:space="preserve">      Vehiculos de navegacion aerea, maritima y fluvial</t>
  </si>
  <si>
    <t xml:space="preserve">      Otras MOI</t>
  </si>
  <si>
    <t xml:space="preserve">   COMBUSTIBLES Y ENERGIA</t>
  </si>
  <si>
    <t xml:space="preserve">      Carburantes</t>
  </si>
  <si>
    <t xml:space="preserve">      Grasas y aceites lubricantes</t>
  </si>
  <si>
    <t xml:space="preserve">      Gas de petroleo y otros hidrocarburos gaseosos</t>
  </si>
  <si>
    <t xml:space="preserve">      Resto</t>
  </si>
  <si>
    <t>Fuente: INDEC-IPEC</t>
  </si>
  <si>
    <t>Exportaciones según grandes rubros. Diferencias absolutas de valor en dolares y peso.</t>
  </si>
  <si>
    <t>Diferencias absolutas</t>
  </si>
  <si>
    <t xml:space="preserve">      Mineral de cobre y sus concentrados</t>
  </si>
  <si>
    <t>A Ñ O    2 0 1 3</t>
  </si>
  <si>
    <t xml:space="preserve">      Lanas sucias</t>
  </si>
  <si>
    <t>Enero-Diciembre 2012 - Enero-Diciembre 2013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</si>
</sst>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 quotePrefix="1">
      <alignment/>
    </xf>
    <xf numFmtId="4" fontId="2" fillId="0" borderId="1" xfId="0" applyNumberFormat="1" applyFont="1" applyBorder="1" applyAlignment="1" quotePrefix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31.140625" style="0" customWidth="1"/>
    <col min="2" max="5" width="16.140625" style="0" customWidth="1"/>
    <col min="6" max="7" width="15.28125" style="0" bestFit="1" customWidth="1"/>
  </cols>
  <sheetData>
    <row r="1" spans="1:7" ht="12.75">
      <c r="A1" s="26" t="s">
        <v>56</v>
      </c>
      <c r="B1" s="26"/>
      <c r="C1" s="26"/>
      <c r="D1" s="26"/>
      <c r="E1" s="26"/>
      <c r="F1" s="26"/>
      <c r="G1" s="4"/>
    </row>
    <row r="2" spans="1:7" ht="12.75">
      <c r="A2" s="26" t="s">
        <v>61</v>
      </c>
      <c r="B2" s="26"/>
      <c r="C2" s="26"/>
      <c r="D2" s="26"/>
      <c r="E2" s="5"/>
      <c r="F2" s="5"/>
      <c r="G2" s="4"/>
    </row>
    <row r="3" spans="1:7" ht="12.75">
      <c r="A3" s="6"/>
      <c r="B3" s="7"/>
      <c r="C3" s="7"/>
      <c r="D3" s="7"/>
      <c r="E3" s="7"/>
      <c r="F3" s="7"/>
      <c r="G3" s="8"/>
    </row>
    <row r="4" spans="1:7" s="1" customFormat="1" ht="12">
      <c r="A4" s="9"/>
      <c r="B4" s="27" t="s">
        <v>2</v>
      </c>
      <c r="C4" s="27"/>
      <c r="D4" s="27" t="s">
        <v>59</v>
      </c>
      <c r="E4" s="27"/>
      <c r="F4" s="27" t="s">
        <v>57</v>
      </c>
      <c r="G4" s="27"/>
    </row>
    <row r="5" spans="1:7" s="1" customFormat="1" ht="12" customHeight="1">
      <c r="A5" s="10" t="s">
        <v>3</v>
      </c>
      <c r="B5" s="2" t="s">
        <v>0</v>
      </c>
      <c r="C5" s="2" t="s">
        <v>4</v>
      </c>
      <c r="D5" s="2" t="s">
        <v>0</v>
      </c>
      <c r="E5" s="2" t="s">
        <v>1</v>
      </c>
      <c r="F5" s="2" t="s">
        <v>0</v>
      </c>
      <c r="G5" s="2" t="s">
        <v>1</v>
      </c>
    </row>
    <row r="6" spans="1:7" s="1" customFormat="1" ht="12">
      <c r="A6" s="11"/>
      <c r="B6" s="3" t="s">
        <v>5</v>
      </c>
      <c r="C6" s="3" t="s">
        <v>6</v>
      </c>
      <c r="D6" s="3" t="s">
        <v>7</v>
      </c>
      <c r="E6" s="3" t="s">
        <v>6</v>
      </c>
      <c r="F6" s="3" t="s">
        <v>7</v>
      </c>
      <c r="G6" s="3" t="s">
        <v>6</v>
      </c>
    </row>
    <row r="7" spans="1:7" s="1" customFormat="1" ht="12">
      <c r="A7" s="12"/>
      <c r="B7" s="13"/>
      <c r="C7" s="13"/>
      <c r="D7" s="13"/>
      <c r="E7" s="13"/>
      <c r="F7" s="13"/>
      <c r="G7" s="13"/>
    </row>
    <row r="8" spans="1:7" s="1" customFormat="1" ht="15.75" customHeight="1">
      <c r="A8" s="14" t="s">
        <v>8</v>
      </c>
      <c r="B8" s="15">
        <v>16911216458</v>
      </c>
      <c r="C8" s="15">
        <v>26789200876.6</v>
      </c>
      <c r="D8" s="15">
        <v>15487159920</v>
      </c>
      <c r="E8" s="15">
        <v>24271947383.4</v>
      </c>
      <c r="F8" s="16">
        <f>D8-B8</f>
        <v>-1424056538</v>
      </c>
      <c r="G8" s="16">
        <f>E8-C8</f>
        <v>-2517253493.199997</v>
      </c>
    </row>
    <row r="9" spans="1:7" s="1" customFormat="1" ht="15.75" customHeight="1">
      <c r="A9" s="14"/>
      <c r="B9" s="15"/>
      <c r="C9" s="15"/>
      <c r="D9" s="15"/>
      <c r="E9" s="15"/>
      <c r="F9" s="16"/>
      <c r="G9" s="16"/>
    </row>
    <row r="10" spans="1:7" s="1" customFormat="1" ht="15.75" customHeight="1">
      <c r="A10" s="17" t="s">
        <v>9</v>
      </c>
      <c r="B10" s="18">
        <v>2073221092</v>
      </c>
      <c r="C10" s="18">
        <v>6328678191.11</v>
      </c>
      <c r="D10" s="18">
        <v>2155646008</v>
      </c>
      <c r="E10" s="18">
        <v>5938612855.17</v>
      </c>
      <c r="F10" s="19">
        <f aca="true" t="shared" si="0" ref="F10:F26">D10-B10</f>
        <v>82424916</v>
      </c>
      <c r="G10" s="19">
        <f aca="true" t="shared" si="1" ref="G10:G26">E10-C10</f>
        <v>-390065335.9399996</v>
      </c>
    </row>
    <row r="11" spans="1:7" s="1" customFormat="1" ht="15.75" customHeight="1">
      <c r="A11" s="17" t="s">
        <v>10</v>
      </c>
      <c r="B11" s="18">
        <v>284830</v>
      </c>
      <c r="C11" s="18">
        <v>59330</v>
      </c>
      <c r="D11" s="18">
        <v>77838</v>
      </c>
      <c r="E11" s="18">
        <v>18010</v>
      </c>
      <c r="F11" s="19">
        <f t="shared" si="0"/>
        <v>-206992</v>
      </c>
      <c r="G11" s="19">
        <f t="shared" si="1"/>
        <v>-41320</v>
      </c>
    </row>
    <row r="12" spans="1:7" s="1" customFormat="1" ht="15.75" customHeight="1">
      <c r="A12" s="17" t="s">
        <v>11</v>
      </c>
      <c r="B12" s="18">
        <v>6299322</v>
      </c>
      <c r="C12" s="18">
        <v>5213200</v>
      </c>
      <c r="D12" s="18">
        <v>2651631</v>
      </c>
      <c r="E12" s="18">
        <v>2169955</v>
      </c>
      <c r="F12" s="19">
        <f t="shared" si="0"/>
        <v>-3647691</v>
      </c>
      <c r="G12" s="19">
        <f t="shared" si="1"/>
        <v>-3043245</v>
      </c>
    </row>
    <row r="13" spans="1:7" s="1" customFormat="1" ht="15.75" customHeight="1">
      <c r="A13" s="17" t="s">
        <v>12</v>
      </c>
      <c r="B13" s="18">
        <v>31820266</v>
      </c>
      <c r="C13" s="18">
        <v>11112424.95</v>
      </c>
      <c r="D13" s="18">
        <v>31258104</v>
      </c>
      <c r="E13" s="18">
        <v>9578055.56</v>
      </c>
      <c r="F13" s="19">
        <f t="shared" si="0"/>
        <v>-562162</v>
      </c>
      <c r="G13" s="19">
        <f t="shared" si="1"/>
        <v>-1534369.3899999987</v>
      </c>
    </row>
    <row r="14" spans="1:7" ht="15.75" customHeight="1">
      <c r="A14" s="17" t="s">
        <v>13</v>
      </c>
      <c r="B14" s="18">
        <v>23796733</v>
      </c>
      <c r="C14" s="18">
        <v>44254421.87</v>
      </c>
      <c r="D14" s="18">
        <v>13652339</v>
      </c>
      <c r="E14" s="18">
        <v>18039182.44</v>
      </c>
      <c r="F14" s="19">
        <f t="shared" si="0"/>
        <v>-10144394</v>
      </c>
      <c r="G14" s="19">
        <f t="shared" si="1"/>
        <v>-26215239.429999996</v>
      </c>
    </row>
    <row r="15" spans="1:7" ht="15.75" customHeight="1">
      <c r="A15" s="17" t="s">
        <v>14</v>
      </c>
      <c r="B15" s="18">
        <v>706565</v>
      </c>
      <c r="C15" s="18">
        <v>81613</v>
      </c>
      <c r="D15" s="18">
        <v>697709</v>
      </c>
      <c r="E15" s="18">
        <v>139765.5</v>
      </c>
      <c r="F15" s="19">
        <f t="shared" si="0"/>
        <v>-8856</v>
      </c>
      <c r="G15" s="19">
        <f t="shared" si="1"/>
        <v>58152.5</v>
      </c>
    </row>
    <row r="16" spans="1:7" ht="15.75" customHeight="1">
      <c r="A16" s="17" t="s">
        <v>15</v>
      </c>
      <c r="B16" s="18">
        <v>1325555740</v>
      </c>
      <c r="C16" s="18">
        <v>4979136552.55</v>
      </c>
      <c r="D16" s="18">
        <v>1250021178</v>
      </c>
      <c r="E16" s="18">
        <v>4303774660.26</v>
      </c>
      <c r="F16" s="19">
        <f t="shared" si="0"/>
        <v>-75534562</v>
      </c>
      <c r="G16" s="19">
        <f t="shared" si="1"/>
        <v>-675361892.29</v>
      </c>
    </row>
    <row r="17" spans="1:7" ht="15.75" customHeight="1">
      <c r="A17" s="17" t="s">
        <v>16</v>
      </c>
      <c r="B17" s="18">
        <v>664193172</v>
      </c>
      <c r="C17" s="18">
        <v>1267035609.72</v>
      </c>
      <c r="D17" s="18">
        <v>849436524</v>
      </c>
      <c r="E17" s="18">
        <v>1596777794.65</v>
      </c>
      <c r="F17" s="19">
        <f t="shared" si="0"/>
        <v>185243352</v>
      </c>
      <c r="G17" s="19">
        <f t="shared" si="1"/>
        <v>329742184.93000007</v>
      </c>
    </row>
    <row r="18" spans="1:7" ht="15.75" customHeight="1">
      <c r="A18" s="17" t="s">
        <v>60</v>
      </c>
      <c r="B18" s="18">
        <v>130560</v>
      </c>
      <c r="C18" s="18">
        <v>54000</v>
      </c>
      <c r="D18" s="18">
        <v>17984</v>
      </c>
      <c r="E18" s="18">
        <v>8101</v>
      </c>
      <c r="F18" s="19">
        <f t="shared" si="0"/>
        <v>-112576</v>
      </c>
      <c r="G18" s="19">
        <f t="shared" si="1"/>
        <v>-45899</v>
      </c>
    </row>
    <row r="19" spans="1:7" ht="15.75" customHeight="1">
      <c r="A19" s="17" t="s">
        <v>17</v>
      </c>
      <c r="B19" s="18">
        <v>16906549</v>
      </c>
      <c r="C19" s="18">
        <v>12232597.49</v>
      </c>
      <c r="D19" s="18">
        <v>6507570</v>
      </c>
      <c r="E19" s="18">
        <v>4490290.26</v>
      </c>
      <c r="F19" s="19">
        <f t="shared" si="0"/>
        <v>-10398979</v>
      </c>
      <c r="G19" s="19">
        <f t="shared" si="1"/>
        <v>-7742307.23</v>
      </c>
    </row>
    <row r="20" spans="1:7" ht="15.75" customHeight="1">
      <c r="A20" s="17" t="s">
        <v>58</v>
      </c>
      <c r="B20" s="18">
        <v>460206</v>
      </c>
      <c r="C20" s="18">
        <v>2750592</v>
      </c>
      <c r="D20" s="18">
        <v>449667</v>
      </c>
      <c r="E20" s="18">
        <v>1473263</v>
      </c>
      <c r="F20" s="19">
        <f t="shared" si="0"/>
        <v>-10539</v>
      </c>
      <c r="G20" s="19">
        <f t="shared" si="1"/>
        <v>-1277329</v>
      </c>
    </row>
    <row r="21" spans="1:7" ht="15.75" customHeight="1">
      <c r="A21" s="17" t="s">
        <v>18</v>
      </c>
      <c r="B21" s="18">
        <v>3067149</v>
      </c>
      <c r="C21" s="18">
        <v>6747849.53</v>
      </c>
      <c r="D21" s="18">
        <v>875464</v>
      </c>
      <c r="E21" s="18">
        <v>2143777.5</v>
      </c>
      <c r="F21" s="19">
        <f t="shared" si="0"/>
        <v>-2191685</v>
      </c>
      <c r="G21" s="19">
        <f t="shared" si="1"/>
        <v>-4604072.03</v>
      </c>
    </row>
    <row r="22" spans="1:7" ht="15.75" customHeight="1">
      <c r="A22" s="17" t="s">
        <v>19</v>
      </c>
      <c r="B22" s="18">
        <v>10905929878</v>
      </c>
      <c r="C22" s="18">
        <v>18296859918.3</v>
      </c>
      <c r="D22" s="18">
        <v>10345459485</v>
      </c>
      <c r="E22" s="18">
        <v>16695117687.7</v>
      </c>
      <c r="F22" s="19">
        <f t="shared" si="0"/>
        <v>-560470393</v>
      </c>
      <c r="G22" s="19">
        <f t="shared" si="1"/>
        <v>-1601742230.5999985</v>
      </c>
    </row>
    <row r="23" spans="1:7" ht="15.75" customHeight="1">
      <c r="A23" s="17" t="s">
        <v>20</v>
      </c>
      <c r="B23" s="18">
        <v>299846807</v>
      </c>
      <c r="C23" s="18">
        <v>41363141.53</v>
      </c>
      <c r="D23" s="18">
        <v>306850886</v>
      </c>
      <c r="E23" s="18">
        <v>46235616.22</v>
      </c>
      <c r="F23" s="19">
        <f t="shared" si="0"/>
        <v>7004079</v>
      </c>
      <c r="G23" s="19">
        <f t="shared" si="1"/>
        <v>4872474.689999998</v>
      </c>
    </row>
    <row r="24" spans="1:7" ht="15.75" customHeight="1">
      <c r="A24" s="17" t="s">
        <v>21</v>
      </c>
      <c r="B24" s="18">
        <v>20150</v>
      </c>
      <c r="C24" s="18">
        <v>3890.52</v>
      </c>
      <c r="D24" s="18">
        <v>24228</v>
      </c>
      <c r="E24" s="18">
        <v>7122</v>
      </c>
      <c r="F24" s="19">
        <f t="shared" si="0"/>
        <v>4078</v>
      </c>
      <c r="G24" s="19">
        <f t="shared" si="1"/>
        <v>3231.48</v>
      </c>
    </row>
    <row r="25" spans="1:7" ht="15.75" customHeight="1">
      <c r="A25" s="17" t="s">
        <v>22</v>
      </c>
      <c r="B25" s="18">
        <v>605994602</v>
      </c>
      <c r="C25" s="18">
        <v>157498767.64</v>
      </c>
      <c r="D25" s="18">
        <v>658288120</v>
      </c>
      <c r="E25" s="18">
        <v>151965077.4</v>
      </c>
      <c r="F25" s="19">
        <f t="shared" si="0"/>
        <v>52293518</v>
      </c>
      <c r="G25" s="19">
        <f t="shared" si="1"/>
        <v>-5533690.23999998</v>
      </c>
    </row>
    <row r="26" spans="1:7" ht="15.75" customHeight="1">
      <c r="A26" s="17" t="s">
        <v>23</v>
      </c>
      <c r="B26" s="18">
        <v>14087120</v>
      </c>
      <c r="C26" s="18">
        <v>6256946.48</v>
      </c>
      <c r="D26" s="18">
        <v>11878606</v>
      </c>
      <c r="E26" s="18">
        <v>6967890.4</v>
      </c>
      <c r="F26" s="19">
        <f t="shared" si="0"/>
        <v>-2208514</v>
      </c>
      <c r="G26" s="19">
        <f t="shared" si="1"/>
        <v>710943.9199999999</v>
      </c>
    </row>
    <row r="27" spans="1:7" ht="15.75" customHeight="1">
      <c r="A27" s="17" t="s">
        <v>24</v>
      </c>
      <c r="B27" s="18">
        <v>2766610</v>
      </c>
      <c r="C27" s="18">
        <v>1053101.2</v>
      </c>
      <c r="D27" s="18">
        <v>1519322</v>
      </c>
      <c r="E27" s="18">
        <v>605232.23</v>
      </c>
      <c r="F27" s="19">
        <f aca="true" t="shared" si="2" ref="F27:F55">D27-B27</f>
        <v>-1247288</v>
      </c>
      <c r="G27" s="19">
        <f aca="true" t="shared" si="3" ref="G27:G55">E27-C27</f>
        <v>-447868.97</v>
      </c>
    </row>
    <row r="28" spans="1:7" ht="15.75" customHeight="1">
      <c r="A28" s="17" t="s">
        <v>25</v>
      </c>
      <c r="B28" s="18">
        <v>2017639</v>
      </c>
      <c r="C28" s="18">
        <v>901629.2</v>
      </c>
      <c r="D28" s="18">
        <v>1306342</v>
      </c>
      <c r="E28" s="18">
        <v>635707.84</v>
      </c>
      <c r="F28" s="19">
        <f t="shared" si="2"/>
        <v>-711297</v>
      </c>
      <c r="G28" s="19">
        <f t="shared" si="3"/>
        <v>-265921.36</v>
      </c>
    </row>
    <row r="29" spans="1:7" ht="15.75" customHeight="1">
      <c r="A29" s="17" t="s">
        <v>26</v>
      </c>
      <c r="B29" s="18">
        <v>186869421</v>
      </c>
      <c r="C29" s="18">
        <v>174201718.97</v>
      </c>
      <c r="D29" s="18">
        <v>157127060</v>
      </c>
      <c r="E29" s="18">
        <v>87042523.35</v>
      </c>
      <c r="F29" s="19">
        <f t="shared" si="2"/>
        <v>-29742361</v>
      </c>
      <c r="G29" s="19">
        <f t="shared" si="3"/>
        <v>-87159195.62</v>
      </c>
    </row>
    <row r="30" spans="1:7" ht="15.75" customHeight="1">
      <c r="A30" s="17" t="s">
        <v>27</v>
      </c>
      <c r="B30" s="18">
        <v>2963683670</v>
      </c>
      <c r="C30" s="18">
        <v>2696981345.02</v>
      </c>
      <c r="D30" s="18">
        <v>2564564802</v>
      </c>
      <c r="E30" s="18">
        <v>2660738244.39</v>
      </c>
      <c r="F30" s="19">
        <f t="shared" si="2"/>
        <v>-399118868</v>
      </c>
      <c r="G30" s="19">
        <f t="shared" si="3"/>
        <v>-36243100.630000114</v>
      </c>
    </row>
    <row r="31" spans="1:7" ht="15.75" customHeight="1">
      <c r="A31" s="17" t="s">
        <v>28</v>
      </c>
      <c r="B31" s="18">
        <v>5533344</v>
      </c>
      <c r="C31" s="18">
        <v>2745258.13</v>
      </c>
      <c r="D31" s="18">
        <v>5109325</v>
      </c>
      <c r="E31" s="18">
        <v>3508607.94</v>
      </c>
      <c r="F31" s="19">
        <f t="shared" si="2"/>
        <v>-424019</v>
      </c>
      <c r="G31" s="19">
        <f t="shared" si="3"/>
        <v>763349.81</v>
      </c>
    </row>
    <row r="32" spans="1:7" ht="15.75" customHeight="1">
      <c r="A32" s="17" t="s">
        <v>29</v>
      </c>
      <c r="B32" s="18">
        <v>4172325</v>
      </c>
      <c r="C32" s="18">
        <v>3522119.57</v>
      </c>
      <c r="D32" s="18">
        <v>4238475</v>
      </c>
      <c r="E32" s="18">
        <v>3215856</v>
      </c>
      <c r="F32" s="19">
        <f t="shared" si="2"/>
        <v>66150</v>
      </c>
      <c r="G32" s="19">
        <f t="shared" si="3"/>
        <v>-306263.56999999983</v>
      </c>
    </row>
    <row r="33" spans="1:7" ht="15.75" customHeight="1">
      <c r="A33" s="17" t="s">
        <v>30</v>
      </c>
      <c r="B33" s="18">
        <v>6123023</v>
      </c>
      <c r="C33" s="18">
        <v>9397690.67</v>
      </c>
      <c r="D33" s="18">
        <v>6011494</v>
      </c>
      <c r="E33" s="18">
        <v>7749300.59</v>
      </c>
      <c r="F33" s="19">
        <f t="shared" si="2"/>
        <v>-111529</v>
      </c>
      <c r="G33" s="19">
        <f t="shared" si="3"/>
        <v>-1648390.08</v>
      </c>
    </row>
    <row r="34" spans="1:7" ht="15.75" customHeight="1">
      <c r="A34" s="17" t="s">
        <v>31</v>
      </c>
      <c r="B34" s="18">
        <v>6551884218</v>
      </c>
      <c r="C34" s="18">
        <v>15165843020.9</v>
      </c>
      <c r="D34" s="18">
        <v>6318515331</v>
      </c>
      <c r="E34" s="18">
        <v>13683197874</v>
      </c>
      <c r="F34" s="19">
        <f t="shared" si="2"/>
        <v>-233368887</v>
      </c>
      <c r="G34" s="19">
        <f t="shared" si="3"/>
        <v>-1482645146.8999996</v>
      </c>
    </row>
    <row r="35" spans="1:7" ht="15.75" customHeight="1">
      <c r="A35" s="17" t="s">
        <v>32</v>
      </c>
      <c r="B35" s="18">
        <v>34111779</v>
      </c>
      <c r="C35" s="18">
        <v>6173009.43</v>
      </c>
      <c r="D35" s="18">
        <v>47238052</v>
      </c>
      <c r="E35" s="18">
        <v>7446319.96</v>
      </c>
      <c r="F35" s="19">
        <f t="shared" si="2"/>
        <v>13126273</v>
      </c>
      <c r="G35" s="19">
        <f t="shared" si="3"/>
        <v>1273310.5300000003</v>
      </c>
    </row>
    <row r="36" spans="1:7" ht="15.75" customHeight="1">
      <c r="A36" s="17" t="s">
        <v>33</v>
      </c>
      <c r="B36" s="18">
        <v>216888646</v>
      </c>
      <c r="C36" s="18">
        <v>25377745.15</v>
      </c>
      <c r="D36" s="18">
        <v>252309286</v>
      </c>
      <c r="E36" s="18">
        <v>29801731.54</v>
      </c>
      <c r="F36" s="19">
        <f t="shared" si="2"/>
        <v>35420640</v>
      </c>
      <c r="G36" s="19">
        <f t="shared" si="3"/>
        <v>4423986.390000001</v>
      </c>
    </row>
    <row r="37" spans="1:7" ht="15.75" customHeight="1">
      <c r="A37" s="17" t="s">
        <v>34</v>
      </c>
      <c r="B37" s="18">
        <v>11930523</v>
      </c>
      <c r="C37" s="18">
        <v>5540533.88</v>
      </c>
      <c r="D37" s="18">
        <v>10478157</v>
      </c>
      <c r="E37" s="18">
        <v>6000583.86</v>
      </c>
      <c r="F37" s="19">
        <f t="shared" si="2"/>
        <v>-1452366</v>
      </c>
      <c r="G37" s="19">
        <f t="shared" si="3"/>
        <v>460049.98000000045</v>
      </c>
    </row>
    <row r="38" spans="1:7" ht="15.75" customHeight="1">
      <c r="A38" s="17" t="s">
        <v>35</v>
      </c>
      <c r="B38" s="18">
        <v>3791041264</v>
      </c>
      <c r="C38" s="18">
        <v>2005946501.99</v>
      </c>
      <c r="D38" s="18">
        <v>2907159031</v>
      </c>
      <c r="E38" s="18">
        <v>1552499930.45</v>
      </c>
      <c r="F38" s="19">
        <f t="shared" si="2"/>
        <v>-883882233</v>
      </c>
      <c r="G38" s="19">
        <f t="shared" si="3"/>
        <v>-453446571.53999996</v>
      </c>
    </row>
    <row r="39" spans="1:7" ht="15.75" customHeight="1">
      <c r="A39" s="17" t="s">
        <v>36</v>
      </c>
      <c r="B39" s="18">
        <v>1737163651</v>
      </c>
      <c r="C39" s="18">
        <v>1481953293.07</v>
      </c>
      <c r="D39" s="18">
        <v>1126941931</v>
      </c>
      <c r="E39" s="18">
        <v>1119135707.03</v>
      </c>
      <c r="F39" s="19">
        <f t="shared" si="2"/>
        <v>-610221720</v>
      </c>
      <c r="G39" s="19">
        <f t="shared" si="3"/>
        <v>-362817586.03999996</v>
      </c>
    </row>
    <row r="40" spans="1:7" ht="15.75" customHeight="1">
      <c r="A40" s="17" t="s">
        <v>37</v>
      </c>
      <c r="B40" s="18">
        <v>28981963</v>
      </c>
      <c r="C40" s="18">
        <v>10208674.42</v>
      </c>
      <c r="D40" s="18">
        <v>19606774</v>
      </c>
      <c r="E40" s="18">
        <v>6577205.59</v>
      </c>
      <c r="F40" s="19">
        <f t="shared" si="2"/>
        <v>-9375189</v>
      </c>
      <c r="G40" s="19">
        <f t="shared" si="3"/>
        <v>-3631468.83</v>
      </c>
    </row>
    <row r="41" spans="1:7" ht="15.75" customHeight="1">
      <c r="A41" s="17" t="s">
        <v>38</v>
      </c>
      <c r="B41" s="18">
        <v>81477613</v>
      </c>
      <c r="C41" s="18">
        <v>26327889.89</v>
      </c>
      <c r="D41" s="18">
        <v>69639964</v>
      </c>
      <c r="E41" s="18">
        <v>26713804.71</v>
      </c>
      <c r="F41" s="19">
        <f t="shared" si="2"/>
        <v>-11837649</v>
      </c>
      <c r="G41" s="19">
        <f t="shared" si="3"/>
        <v>385914.8200000003</v>
      </c>
    </row>
    <row r="42" spans="1:7" ht="15.75" customHeight="1">
      <c r="A42" s="17" t="s">
        <v>39</v>
      </c>
      <c r="B42" s="18">
        <v>1486694</v>
      </c>
      <c r="C42" s="18">
        <v>80619.96</v>
      </c>
      <c r="D42" s="18">
        <v>680840</v>
      </c>
      <c r="E42" s="18">
        <v>70122.8</v>
      </c>
      <c r="F42" s="19">
        <f t="shared" si="2"/>
        <v>-805854</v>
      </c>
      <c r="G42" s="19">
        <f t="shared" si="3"/>
        <v>-10497.160000000003</v>
      </c>
    </row>
    <row r="43" spans="1:7" ht="15.75" customHeight="1">
      <c r="A43" s="17" t="s">
        <v>40</v>
      </c>
      <c r="B43" s="18">
        <v>30922384</v>
      </c>
      <c r="C43" s="18">
        <v>31478058.23</v>
      </c>
      <c r="D43" s="18">
        <v>22858962</v>
      </c>
      <c r="E43" s="18">
        <v>23589969.88</v>
      </c>
      <c r="F43" s="19">
        <f t="shared" si="2"/>
        <v>-8063422</v>
      </c>
      <c r="G43" s="19">
        <f t="shared" si="3"/>
        <v>-7888088.3500000015</v>
      </c>
    </row>
    <row r="44" spans="1:7" ht="15.75" customHeight="1">
      <c r="A44" s="17" t="s">
        <v>41</v>
      </c>
      <c r="B44" s="18">
        <v>636378</v>
      </c>
      <c r="C44" s="18">
        <v>102545.22</v>
      </c>
      <c r="D44" s="18">
        <v>338740</v>
      </c>
      <c r="E44" s="18">
        <v>74606.04</v>
      </c>
      <c r="F44" s="19">
        <f t="shared" si="2"/>
        <v>-297638</v>
      </c>
      <c r="G44" s="19">
        <f t="shared" si="3"/>
        <v>-27939.180000000008</v>
      </c>
    </row>
    <row r="45" spans="1:7" ht="15.75" customHeight="1">
      <c r="A45" s="17" t="s">
        <v>42</v>
      </c>
      <c r="B45" s="18">
        <v>807416</v>
      </c>
      <c r="C45" s="18">
        <v>71291.19</v>
      </c>
      <c r="D45" s="18">
        <v>831011</v>
      </c>
      <c r="E45" s="18">
        <v>71420.51</v>
      </c>
      <c r="F45" s="19">
        <f t="shared" si="2"/>
        <v>23595</v>
      </c>
      <c r="G45" s="19">
        <f t="shared" si="3"/>
        <v>129.31999999999243</v>
      </c>
    </row>
    <row r="46" spans="1:7" ht="15.75" customHeight="1">
      <c r="A46" s="17" t="s">
        <v>43</v>
      </c>
      <c r="B46" s="18">
        <v>3207559</v>
      </c>
      <c r="C46" s="18">
        <v>4906129.25</v>
      </c>
      <c r="D46" s="18">
        <v>1873095</v>
      </c>
      <c r="E46" s="18">
        <v>2294660.5</v>
      </c>
      <c r="F46" s="19">
        <f t="shared" si="2"/>
        <v>-1334464</v>
      </c>
      <c r="G46" s="19">
        <f t="shared" si="3"/>
        <v>-2611468.75</v>
      </c>
    </row>
    <row r="47" spans="1:7" ht="15.75" customHeight="1">
      <c r="A47" s="17" t="s">
        <v>44</v>
      </c>
      <c r="B47" s="18">
        <v>1980</v>
      </c>
      <c r="C47" s="18">
        <v>142.98</v>
      </c>
      <c r="D47" s="18">
        <v>55253</v>
      </c>
      <c r="E47" s="18">
        <v>135.97</v>
      </c>
      <c r="F47" s="19">
        <f t="shared" si="2"/>
        <v>53273</v>
      </c>
      <c r="G47" s="19">
        <f t="shared" si="3"/>
        <v>-7.009999999999991</v>
      </c>
    </row>
    <row r="48" spans="1:7" ht="15.75" customHeight="1">
      <c r="A48" s="17" t="s">
        <v>45</v>
      </c>
      <c r="B48" s="18">
        <v>281238807</v>
      </c>
      <c r="C48" s="18">
        <v>301028690.91</v>
      </c>
      <c r="D48" s="18">
        <v>220077115</v>
      </c>
      <c r="E48" s="18">
        <v>235405390.14</v>
      </c>
      <c r="F48" s="19">
        <f t="shared" si="2"/>
        <v>-61161692</v>
      </c>
      <c r="G48" s="19">
        <f t="shared" si="3"/>
        <v>-65623300.77000004</v>
      </c>
    </row>
    <row r="49" spans="1:7" ht="15.75" customHeight="1">
      <c r="A49" s="17" t="s">
        <v>46</v>
      </c>
      <c r="B49" s="18">
        <v>533741318</v>
      </c>
      <c r="C49" s="18">
        <v>42593625.34</v>
      </c>
      <c r="D49" s="18">
        <v>493493124</v>
      </c>
      <c r="E49" s="18">
        <v>36835514.02</v>
      </c>
      <c r="F49" s="19">
        <f t="shared" si="2"/>
        <v>-40248194</v>
      </c>
      <c r="G49" s="19">
        <f t="shared" si="3"/>
        <v>-5758111.32</v>
      </c>
    </row>
    <row r="50" spans="1:7" ht="15.75" customHeight="1">
      <c r="A50" s="17" t="s">
        <v>47</v>
      </c>
      <c r="B50" s="18">
        <v>1008291073</v>
      </c>
      <c r="C50" s="18">
        <v>84649629.17</v>
      </c>
      <c r="D50" s="18">
        <v>869837563</v>
      </c>
      <c r="E50" s="18">
        <v>79685293.16</v>
      </c>
      <c r="F50" s="19">
        <f t="shared" si="2"/>
        <v>-138453510</v>
      </c>
      <c r="G50" s="19">
        <f t="shared" si="3"/>
        <v>-4964336.010000005</v>
      </c>
    </row>
    <row r="51" spans="1:7" ht="15.75" customHeight="1">
      <c r="A51" s="17" t="s">
        <v>48</v>
      </c>
      <c r="B51" s="18">
        <v>64035894</v>
      </c>
      <c r="C51" s="18">
        <v>20294706.4</v>
      </c>
      <c r="D51" s="18">
        <v>65556582</v>
      </c>
      <c r="E51" s="18">
        <v>20183250</v>
      </c>
      <c r="F51" s="19">
        <f t="shared" si="2"/>
        <v>1520688</v>
      </c>
      <c r="G51" s="19">
        <f t="shared" si="3"/>
        <v>-111456.39999999851</v>
      </c>
    </row>
    <row r="52" spans="1:7" ht="15.75" customHeight="1">
      <c r="A52" s="17" t="s">
        <v>49</v>
      </c>
      <c r="B52" s="18">
        <v>19048535</v>
      </c>
      <c r="C52" s="18">
        <v>2251205.96</v>
      </c>
      <c r="D52" s="18">
        <v>15368077</v>
      </c>
      <c r="E52" s="18">
        <v>1862850.1</v>
      </c>
      <c r="F52" s="19">
        <f t="shared" si="2"/>
        <v>-3680458</v>
      </c>
      <c r="G52" s="19">
        <f t="shared" si="3"/>
        <v>-388355.85999999987</v>
      </c>
    </row>
    <row r="53" spans="1:7" ht="15.75" customHeight="1">
      <c r="A53" s="17" t="s">
        <v>50</v>
      </c>
      <c r="B53" s="18">
        <v>141024224</v>
      </c>
      <c r="C53" s="18">
        <v>157716265.26</v>
      </c>
      <c r="D53" s="18">
        <v>78895396</v>
      </c>
      <c r="E53" s="18">
        <v>85716910.13</v>
      </c>
      <c r="F53" s="19">
        <f t="shared" si="2"/>
        <v>-62128828</v>
      </c>
      <c r="G53" s="19">
        <f t="shared" si="3"/>
        <v>-71999355.13</v>
      </c>
    </row>
    <row r="54" spans="1:7" ht="15.75" customHeight="1">
      <c r="A54" s="17" t="s">
        <v>51</v>
      </c>
      <c r="B54" s="18">
        <v>128803049</v>
      </c>
      <c r="C54" s="18">
        <v>144079370</v>
      </c>
      <c r="D54" s="18">
        <v>66223263</v>
      </c>
      <c r="E54" s="18">
        <v>75398629.72</v>
      </c>
      <c r="F54" s="19">
        <f t="shared" si="2"/>
        <v>-62579786</v>
      </c>
      <c r="G54" s="19">
        <f t="shared" si="3"/>
        <v>-68680740.28</v>
      </c>
    </row>
    <row r="55" spans="1:7" ht="15.75" customHeight="1">
      <c r="A55" s="17" t="s">
        <v>52</v>
      </c>
      <c r="B55" s="18">
        <v>3979135</v>
      </c>
      <c r="C55" s="18">
        <v>2605759.26</v>
      </c>
      <c r="D55" s="18">
        <v>5066700</v>
      </c>
      <c r="E55" s="18">
        <v>3306790.41</v>
      </c>
      <c r="F55" s="19">
        <f t="shared" si="2"/>
        <v>1087565</v>
      </c>
      <c r="G55" s="19">
        <f t="shared" si="3"/>
        <v>701031.1500000004</v>
      </c>
    </row>
    <row r="56" spans="1:7" ht="15.75" customHeight="1">
      <c r="A56" s="17" t="s">
        <v>53</v>
      </c>
      <c r="B56" s="18">
        <v>4838866</v>
      </c>
      <c r="C56" s="18">
        <v>5980920</v>
      </c>
      <c r="D56" s="18">
        <v>1393511</v>
      </c>
      <c r="E56" s="18">
        <v>1809910</v>
      </c>
      <c r="F56" s="19">
        <f>D56-B56</f>
        <v>-3445355</v>
      </c>
      <c r="G56" s="19">
        <f>E56-C56</f>
        <v>-4171010</v>
      </c>
    </row>
    <row r="57" spans="1:7" ht="15.75" customHeight="1">
      <c r="A57" s="24" t="s">
        <v>54</v>
      </c>
      <c r="B57" s="25">
        <v>3403174</v>
      </c>
      <c r="C57" s="25">
        <v>5050216</v>
      </c>
      <c r="D57" s="25">
        <v>6211922</v>
      </c>
      <c r="E57" s="25">
        <v>5201580</v>
      </c>
      <c r="F57" s="20">
        <f>D57-B57</f>
        <v>2808748</v>
      </c>
      <c r="G57" s="20">
        <f>E57-C57</f>
        <v>151364</v>
      </c>
    </row>
    <row r="58" spans="1:7" ht="12.75">
      <c r="A58" s="23"/>
      <c r="B58" s="23"/>
      <c r="C58" s="23"/>
      <c r="D58" s="23"/>
      <c r="E58" s="23"/>
      <c r="F58" s="19"/>
      <c r="G58" s="19"/>
    </row>
    <row r="59" spans="1:7" ht="12.75">
      <c r="A59" s="22" t="s">
        <v>55</v>
      </c>
      <c r="F59" s="21"/>
      <c r="G59" s="21"/>
    </row>
    <row r="60" spans="6:7" ht="12.75">
      <c r="F60" s="21"/>
      <c r="G60" s="21"/>
    </row>
    <row r="61" spans="6:7" ht="12.75">
      <c r="F61" s="21"/>
      <c r="G61" s="21"/>
    </row>
    <row r="62" spans="6:7" ht="12.75">
      <c r="F62" s="21"/>
      <c r="G62" s="21"/>
    </row>
    <row r="63" spans="6:7" ht="12.75">
      <c r="F63" s="21"/>
      <c r="G63" s="21"/>
    </row>
    <row r="64" spans="6:7" ht="12.75">
      <c r="F64" s="21"/>
      <c r="G64" s="21"/>
    </row>
    <row r="65" spans="6:7" ht="12.75">
      <c r="F65" s="21"/>
      <c r="G65" s="21"/>
    </row>
    <row r="66" spans="6:7" ht="12.75">
      <c r="F66" s="21"/>
      <c r="G66" s="21"/>
    </row>
    <row r="67" spans="6:7" ht="12.75">
      <c r="F67" s="21"/>
      <c r="G67" s="21"/>
    </row>
    <row r="68" spans="6:7" ht="12.75">
      <c r="F68" s="21"/>
      <c r="G68" s="21"/>
    </row>
    <row r="69" spans="6:7" ht="12.75">
      <c r="F69" s="21"/>
      <c r="G69" s="21"/>
    </row>
    <row r="70" spans="6:7" ht="12.75">
      <c r="F70" s="21"/>
      <c r="G70" s="21"/>
    </row>
    <row r="71" spans="6:7" ht="12.75">
      <c r="F71" s="21"/>
      <c r="G71" s="21"/>
    </row>
    <row r="72" spans="6:7" ht="12.75">
      <c r="F72" s="21"/>
      <c r="G72" s="21"/>
    </row>
    <row r="73" spans="6:7" ht="12.75">
      <c r="F73" s="21"/>
      <c r="G73" s="21"/>
    </row>
    <row r="74" spans="6:7" ht="12.75">
      <c r="F74" s="21"/>
      <c r="G74" s="21"/>
    </row>
  </sheetData>
  <mergeCells count="5">
    <mergeCell ref="A1:F1"/>
    <mergeCell ref="A2:D2"/>
    <mergeCell ref="B4:C4"/>
    <mergeCell ref="D4:E4"/>
    <mergeCell ref="F4:G4"/>
  </mergeCells>
  <printOptions/>
  <pageMargins left="0.16" right="0.16" top="1" bottom="0.3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cp:lastPrinted>2012-08-09T14:53:05Z</cp:lastPrinted>
  <dcterms:created xsi:type="dcterms:W3CDTF">2012-05-31T10:29:52Z</dcterms:created>
  <dcterms:modified xsi:type="dcterms:W3CDTF">2014-02-10T10:53:32Z</dcterms:modified>
  <cp:category/>
  <cp:version/>
  <cp:contentType/>
  <cp:contentStatus/>
</cp:coreProperties>
</file>